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<sst xmlns="http://schemas.openxmlformats.org/spreadsheetml/2006/main" count="6636" uniqueCount="2442">
  <si>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</si>
  <si>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</si>
  <si>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</si>
  <si>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</si>
  <si>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</si>
  <si>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</si>
  <si>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</si>
  <si>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</si>
  <si>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</si>
  <si>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</si>
  <si>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</si>
  <si>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</si>
  <si>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</si>
  <si>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</si>
  <si>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</si>
  <si>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</si>
  <si>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</si>
  <si>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</si>
  <si>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</si>
  <si>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</si>
  <si>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</si>
  <si>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</si>
  <si>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</si>
  <si>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</si>
  <si>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</si>
  <si>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</si>
  <si>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</si>
  <si>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</si>
  <si>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</si>
  <si>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</si>
  <si>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</si>
  <si>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</si>
  <si>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</si>
  <si>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</si>
  <si>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</si>
  <si>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</si>
  <si>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</si>
  <si>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</si>
  <si>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</si>
  <si>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</si>
  <si>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</si>
  <si>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</si>
  <si>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</si>
  <si>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</si>
  <si>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</si>
  <si>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</si>
  <si>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</si>
  <si>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</si>
  <si>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</si>
  <si>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</si>
  <si>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</si>
  <si>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</si>
  <si>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</si>
  <si>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</si>
  <si>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</si>
  <si>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</si>
  <si>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</si>
  <si>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</si>
  <si>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</si>
  <si>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</si>
  <si>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</si>
  <si>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</si>
  <si>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</si>
  <si>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</si>
  <si>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</si>
  <si>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</si>
  <si>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</si>
  <si>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</si>
  <si>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</si>
  <si>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</si>
  <si>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</si>
  <si>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</si>
  <si>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</si>
  <si>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</si>
  <si>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</si>
  <si>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</si>
  <si>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</si>
  <si>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</si>
  <si>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</si>
  <si>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</si>
  <si>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</si>
  <si>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</si>
  <si>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</si>
  <si>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</si>
  <si>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</si>
  <si>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</si>
  <si>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</si>
  <si>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</si>
  <si>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</si>
  <si>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</si>
  <si>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</si>
  <si>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</si>
  <si>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</si>
  <si>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</si>
  <si>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</si>
  <si>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</si>
  <si>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</si>
  <si>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</si>
  <si>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</si>
  <si>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</si>
  <si>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</si>
  <si>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</si>
  <si>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</si>
  <si>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</si>
  <si>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</si>
  <si>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</si>
  <si>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</si>
  <si>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</si>
  <si>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</si>
  <si>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</si>
  <si>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</si>
  <si>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</si>
  <si>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</si>
  <si>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</si>
  <si>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</si>
  <si>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</si>
  <si>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</si>
  <si>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</si>
  <si>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</si>
  <si>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</si>
  <si>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</si>
  <si>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</si>
  <si>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</si>
  <si>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</si>
  <si>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</si>
  <si>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</si>
  <si>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</si>
  <si>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</si>
  <si>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</si>
  <si>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</si>
  <si>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</si>
  <si>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</si>
  <si>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</si>
  <si>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</si>
  <si>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</si>
  <si>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</si>
  <si>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</si>
  <si>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</si>
  <si>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</si>
  <si>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</si>
  <si>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</si>
  <si>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</si>
  <si>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</si>
  <si>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</si>
  <si>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</si>
  <si>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</si>
  <si>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</si>
  <si>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</si>
  <si>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</si>
  <si>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</si>
  <si>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</si>
  <si>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</si>
  <si>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</si>
  <si>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</si>
  <si>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</si>
  <si>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</si>
  <si>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</si>
  <si>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</si>
  <si>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</si>
  <si>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</si>
  <si>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</si>
  <si>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</si>
  <si>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</si>
  <si>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</si>
  <si>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</si>
  <si>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</si>
  <si>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</si>
  <si>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</si>
  <si>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</si>
  <si>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</si>
  <si>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</si>
  <si>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</si>
  <si>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</si>
  <si>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</si>
  <si>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</si>
  <si>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</si>
  <si>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</si>
  <si>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</si>
  <si>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</si>
  <si>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</si>
  <si>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</si>
  <si>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</si>
  <si>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</si>
  <si>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</si>
  <si>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</si>
  <si>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</si>
  <si>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</si>
  <si>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</si>
  <si>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</si>
  <si>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</si>
  <si>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</si>
  <si>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</si>
  <si>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</si>
  <si>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</si>
  <si>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</si>
  <si>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</si>
  <si>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</si>
  <si>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</si>
  <si>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</si>
  <si>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</si>
  <si>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</si>
  <si>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</si>
  <si>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</si>
  <si>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</si>
  <si>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</si>
  <si>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</si>
  <si>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</si>
  <si>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</si>
  <si>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</si>
  <si>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</si>
  <si>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</si>
  <si>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</si>
  <si>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</si>
  <si>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</si>
  <si>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</si>
  <si>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</si>
  <si>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</si>
  <si>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</si>
  <si>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</si>
  <si>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</si>
  <si>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</si>
  <si>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</si>
  <si>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</si>
  <si>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</si>
  <si>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</si>
  <si>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</si>
  <si>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</si>
  <si>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</si>
  <si>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</si>
  <si>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</si>
  <si>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</si>
  <si>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</si>
  <si>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</si>
  <si>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</si>
  <si>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</si>
  <si>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</si>
  <si>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</si>
  <si>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</si>
  <si>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</si>
  <si>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</si>
  <si>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</si>
  <si>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</si>
  <si>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</si>
  <si>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</si>
  <si>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</si>
  <si>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</si>
  <si>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</si>
  <si>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</si>
  <si>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</si>
  <si>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</si>
  <si>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</si>
  <si>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</si>
  <si>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</si>
  <si>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</si>
  <si>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</si>
  <si>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</si>
  <si>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</si>
  <si>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</si>
  <si>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</si>
  <si>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</si>
  <si>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</si>
  <si>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</si>
  <si>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</si>
  <si>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</si>
  <si>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</si>
  <si>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</si>
  <si>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</si>
  <si>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</si>
  <si>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</si>
  <si>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</si>
  <si>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</si>
  <si>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</si>
  <si>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</si>
  <si>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</si>
  <si>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</si>
  <si>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</si>
  <si>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</si>
  <si>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</si>
  <si>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</si>
  <si>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</si>
  <si>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</si>
  <si>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</si>
  <si>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</si>
  <si>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</si>
  <si>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</si>
  <si>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</si>
  <si>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</si>
  <si>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</si>
  <si>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</si>
  <si>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</si>
  <si>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</si>
  <si>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</si>
  <si>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</si>
  <si>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</si>
  <si>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</si>
  <si>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</si>
  <si>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</si>
  <si>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</si>
  <si>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</si>
  <si>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</si>
  <si>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</si>
  <si>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</si>
  <si>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</si>
  <si>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</si>
  <si>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</si>
  <si>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</si>
  <si>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</si>
  <si>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</si>
  <si>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</si>
  <si>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</si>
  <si>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</si>
  <si>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</si>
  <si>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</si>
  <si>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</si>
  <si>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</si>
  <si>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</si>
  <si>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</si>
  <si>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</si>
  <si>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</si>
  <si>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</si>
  <si>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</si>
  <si>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</si>
  <si>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</si>
  <si>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</si>
  <si>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</si>
  <si>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</si>
  <si>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</si>
  <si>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</si>
  <si>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</si>
  <si>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</si>
  <si>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</si>
  <si>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</si>
  <si>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</si>
  <si>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</si>
  <si>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</si>
  <si>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</si>
  <si>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</si>
  <si>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</si>
  <si>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</si>
  <si>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</si>
  <si>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</si>
  <si>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</si>
  <si>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</si>
  <si>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</si>
  <si>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</si>
  <si>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</si>
  <si>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</si>
  <si>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</si>
  <si>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</si>
  <si>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</si>
  <si>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</si>
  <si>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</si>
  <si>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</si>
  <si>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</si>
  <si>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</si>
  <si>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</si>
  <si>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</si>
  <si>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</si>
  <si>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</si>
  <si>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</si>
  <si>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</si>
  <si>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</si>
  <si>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</si>
  <si>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</si>
  <si>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</si>
  <si>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</si>
  <si>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</si>
  <si>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</si>
  <si>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</si>
  <si>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</si>
  <si>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</si>
  <si>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</si>
  <si>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</si>
  <si>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</si>
  <si>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</si>
  <si>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</si>
  <si>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</si>
  <si>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</si>
  <si>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</si>
  <si>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</si>
  <si>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</si>
  <si>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</si>
  <si>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</si>
  <si>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</si>
  <si>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</si>
  <si>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</si>
  <si>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</si>
  <si>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</si>
  <si>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</si>
  <si>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</si>
  <si>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</si>
  <si>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</si>
  <si>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</si>
  <si>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</si>
  <si>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</si>
  <si>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</si>
  <si>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</si>
  <si>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</si>
  <si>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</si>
  <si>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</si>
  <si>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</si>
  <si>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</si>
  <si>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</si>
  <si>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</si>
  <si>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</si>
  <si>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</si>
  <si>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</si>
  <si>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</si>
  <si>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</si>
  <si>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</si>
  <si>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</si>
  <si>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</si>
  <si>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</si>
  <si>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</si>
  <si>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</si>
  <si>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</si>
  <si>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</si>
  <si>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</si>
  <si>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</si>
  <si>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</si>
  <si>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</si>
  <si>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</si>
  <si>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</si>
  <si>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</si>
  <si>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</si>
  <si>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</si>
  <si>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</si>
  <si>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</si>
  <si>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</si>
  <si>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</si>
  <si>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</si>
  <si>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</si>
  <si>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</si>
  <si>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</si>
  <si>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</si>
  <si>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</si>
  <si>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</si>
  <si>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</si>
  <si>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</si>
  <si>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</si>
  <si>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</si>
  <si>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</si>
  <si>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</si>
  <si>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</si>
  <si>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</si>
  <si>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</si>
  <si>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</si>
  <si>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</si>
  <si>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</si>
  <si>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</si>
  <si>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</si>
  <si>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</si>
  <si>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</si>
  <si>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</si>
  <si>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</si>
  <si>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</si>
  <si>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</si>
  <si>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</si>
  <si>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</si>
  <si>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</si>
  <si>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</si>
  <si>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</si>
  <si>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</si>
  <si>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</si>
  <si>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</si>
  <si>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</si>
  <si>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</si>
  <si>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</si>
  <si>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</si>
  <si>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</si>
  <si>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</si>
  <si>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</si>
  <si>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</si>
  <si>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</si>
  <si>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</si>
  <si>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</si>
  <si>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</si>
  <si>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</si>
  <si>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</si>
  <si>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</si>
  <si>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</si>
  <si>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</si>
  <si>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</si>
  <si>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</si>
  <si>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</si>
  <si>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</si>
  <si>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</si>
  <si>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</si>
  <si>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</si>
  <si>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</si>
  <si>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</si>
  <si>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</si>
  <si>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</si>
  <si>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</si>
  <si>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</si>
  <si>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</si>
  <si>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</si>
  <si>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</si>
  <si>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</si>
  <si>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</si>
  <si>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</si>
  <si>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</si>
  <si>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</si>
  <si>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</si>
  <si>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</si>
  <si>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</si>
  <si>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</si>
  <si>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</si>
  <si>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</si>
  <si>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</si>
  <si>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</si>
  <si>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</si>
  <si>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</si>
  <si>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</si>
  <si>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</si>
  <si>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</si>
  <si>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</si>
  <si>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</si>
  <si>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</si>
  <si>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</si>
  <si>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</si>
  <si>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</si>
  <si>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</si>
  <si>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</si>
  <si>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</si>
  <si>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</si>
  <si>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</si>
  <si>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</si>
  <si>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</si>
  <si>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</si>
  <si>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</si>
  <si>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</si>
  <si>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</si>
  <si>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</si>
  <si>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</si>
  <si>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</si>
  <si>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</si>
  <si>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</si>
  <si>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</si>
  <si>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</si>
  <si>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</si>
  <si>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</si>
  <si>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</si>
  <si>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</si>
  <si>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</si>
  <si>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</si>
  <si>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</si>
  <si>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</si>
  <si>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</si>
  <si>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</si>
  <si>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</si>
  <si>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</si>
  <si>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</si>
  <si>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</si>
  <si>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</si>
  <si>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</si>
  <si>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</si>
  <si>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</si>
  <si>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</si>
  <si>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</si>
  <si>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</si>
  <si>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</si>
  <si>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</si>
  <si>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</si>
  <si>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</si>
  <si>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</si>
  <si>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</si>
  <si>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</si>
  <si>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</si>
  <si>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</si>
  <si>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</si>
  <si>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</si>
  <si>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</si>
  <si>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</si>
  <si>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</si>
  <si>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</si>
  <si>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</si>
  <si>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</si>
  <si>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</si>
  <si>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</si>
  <si>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</si>
  <si>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</si>
  <si>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</si>
  <si>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</si>
  <si>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</si>
  <si>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</si>
  <si>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</si>
  <si>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</si>
  <si>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</si>
  <si>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</si>
  <si>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</si>
  <si>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</si>
  <si>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</si>
  <si>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</si>
  <si>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</si>
  <si>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</si>
  <si>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</si>
  <si>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</si>
  <si>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</si>
  <si>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</si>
  <si>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</si>
  <si>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</si>
  <si>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</si>
  <si>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</si>
  <si>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</si>
  <si>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</si>
  <si>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</si>
  <si>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</si>
  <si>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</si>
  <si>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</si>
  <si>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</si>
  <si>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</si>
  <si>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</si>
  <si>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</si>
  <si>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</si>
  <si>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</si>
  <si>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</si>
  <si>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</si>
  <si>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</si>
  <si>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</si>
  <si>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</si>
  <si>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</si>
  <si>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</si>
  <si>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</si>
  <si>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</si>
  <si>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</si>
  <si>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</si>
  <si>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</si>
  <si>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</si>
  <si>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</si>
  <si>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</si>
  <si>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</si>
  <si>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</si>
  <si>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</si>
  <si>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</si>
  <si>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</si>
  <si>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</si>
  <si>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</si>
  <si>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</si>
  <si>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</si>
  <si>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</si>
  <si>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</si>
  <si>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</si>
  <si>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</si>
  <si>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</si>
  <si>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</si>
  <si>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</si>
  <si>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</si>
  <si>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</si>
  <si>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</si>
  <si>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</si>
  <si>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</si>
  <si>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</si>
  <si>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</si>
  <si>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</si>
  <si>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</si>
  <si>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</si>
  <si>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</si>
  <si>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</si>
  <si>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</si>
  <si>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</si>
  <si>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</si>
  <si>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</si>
  <si>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</si>
  <si>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</si>
  <si>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</si>
  <si>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</si>
  <si>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</si>
  <si>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</si>
  <si>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</si>
  <si>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</si>
  <si>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</si>
  <si>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</si>
  <si>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</si>
  <si>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</si>
  <si>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</si>
  <si>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</si>
  <si>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</si>
  <si>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</si>
  <si>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</si>
  <si>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</si>
  <si>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</si>
  <si>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</si>
  <si>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</si>
  <si>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</si>
  <si>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</si>
  <si>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</si>
  <si>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</si>
  <si>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</si>
  <si>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</si>
  <si>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</si>
  <si>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</si>
  <si>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</si>
  <si>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</si>
  <si>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</si>
  <si>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</si>
  <si>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</si>
  <si>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</si>
  <si>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</si>
  <si>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</si>
  <si>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</si>
  <si>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</si>
  <si>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</si>
  <si>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</si>
  <si>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</si>
  <si>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</si>
  <si>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</si>
  <si>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</si>
  <si>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</si>
  <si>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</si>
  <si>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</si>
  <si>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</si>
  <si>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</si>
  <si>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</si>
  <si>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</si>
  <si>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</si>
  <si>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</si>
  <si>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</si>
  <si>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</si>
  <si>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</si>
  <si>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</si>
  <si>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</si>
  <si>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</si>
  <si>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</si>
  <si>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</si>
  <si>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</si>
  <si>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</si>
  <si>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</si>
  <si>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</si>
  <si>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</si>
  <si>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</si>
  <si>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</si>
  <si>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</si>
  <si>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</si>
  <si>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</si>
  <si>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</si>
  <si>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</si>
  <si>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</si>
  <si>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</si>
  <si>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</si>
  <si>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</si>
  <si>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</si>
  <si>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</si>
  <si>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</si>
  <si>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</si>
  <si>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</si>
  <si>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</si>
  <si>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</si>
  <si>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</si>
  <si>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</si>
  <si>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</si>
  <si>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</si>
  <si>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</si>
  <si>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</si>
  <si>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</si>
  <si>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</si>
  <si>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</si>
  <si>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</si>
  <si>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</si>
  <si>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</si>
  <si>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</si>
  <si>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</si>
  <si>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</si>
  <si>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</si>
  <si>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</si>
  <si>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</si>
  <si>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</si>
  <si>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</si>
  <si>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</si>
  <si>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</si>
  <si>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</si>
  <si>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</si>
  <si>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</si>
  <si>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</si>
  <si>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</si>
  <si>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</si>
  <si>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</si>
  <si>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</si>
  <si>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</si>
  <si>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</si>
  <si>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</si>
  <si>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</si>
  <si>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</si>
  <si>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</si>
  <si>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</si>
  <si>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</si>
  <si>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</si>
  <si>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</si>
  <si>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</si>
  <si>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</si>
  <si>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</si>
  <si>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</si>
  <si>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</si>
  <si>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</si>
  <si>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</si>
  <si>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</si>
  <si>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</si>
  <si>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</si>
  <si>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</si>
  <si>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</si>
  <si>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</si>
  <si>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</si>
  <si>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</si>
  <si>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</si>
  <si>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</si>
  <si>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</si>
  <si>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</si>
  <si>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</si>
  <si>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</si>
  <si>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</si>
  <si>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</si>
  <si>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</si>
  <si>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</si>
  <si>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</si>
  <si>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</si>
  <si>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</si>
  <si>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</si>
  <si>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</si>
  <si>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</si>
  <si>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</si>
  <si>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</si>
  <si>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</si>
  <si>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</si>
  <si>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</si>
  <si>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</si>
  <si>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</si>
  <si>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</si>
  <si>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</si>
  <si>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</si>
  <si>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</si>
  <si>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</si>
  <si>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</si>
  <si>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</si>
  <si>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</si>
  <si>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</si>
  <si>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</si>
  <si>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</si>
  <si>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</si>
  <si>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</si>
  <si>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</si>
  <si>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</si>
  <si>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</si>
  <si>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</si>
  <si>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</si>
  <si>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</si>
  <si>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</si>
  <si>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</si>
  <si>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</si>
  <si>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</si>
  <si>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</si>
  <si>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</si>
  <si>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</si>
  <si>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</si>
  <si>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</si>
  <si>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</si>
  <si>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</si>
  <si>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</si>
  <si>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</si>
  <si>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</si>
  <si>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</si>
  <si>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</si>
  <si>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</si>
  <si>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</si>
  <si>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</si>
  <si>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</si>
  <si>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</si>
  <si>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</si>
  <si>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</si>
  <si>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</si>
  <si>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</si>
  <si>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</si>
  <si>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</si>
  <si>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</si>
  <si>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</si>
  <si>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</si>
  <si>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</si>
  <si>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</si>
  <si>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</si>
  <si>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</si>
  <si>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</si>
  <si>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</si>
  <si>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</si>
  <si>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</si>
  <si>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</si>
  <si>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</si>
  <si>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</si>
  <si>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</si>
  <si>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</si>
  <si>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</si>
  <si>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</si>
  <si>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</si>
  <si>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</si>
  <si>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</si>
  <si>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</si>
  <si>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</si>
  <si>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</si>
  <si>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</si>
  <si>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</si>
  <si>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</si>
  <si>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</si>
  <si>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</si>
  <si>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</si>
  <si>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</si>
  <si>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</si>
  <si>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</si>
  <si>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</si>
  <si>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</si>
  <si>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</si>
  <si>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</si>
  <si>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</si>
  <si>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</si>
  <si>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</si>
  <si>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</si>
  <si>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</si>
  <si>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</si>
  <si>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</si>
  <si>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</si>
  <si>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</si>
  <si>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</si>
  <si>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</si>
  <si>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</si>
  <si>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</si>
  <si>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</si>
  <si>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</si>
  <si>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</si>
  <si>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</si>
  <si>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</si>
  <si>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</si>
  <si>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</si>
  <si>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</si>
  <si>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</si>
  <si>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</si>
  <si>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</si>
  <si>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</si>
  <si>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</si>
  <si>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</si>
  <si>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</si>
  <si>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</si>
  <si>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</si>
  <si>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</si>
  <si>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</si>
  <si>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</si>
  <si>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</si>
  <si>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</si>
  <si>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</si>
  <si>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</si>
  <si>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</si>
  <si>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</si>
  <si>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</si>
  <si>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</si>
  <si>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</si>
  <si>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</si>
  <si>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</si>
  <si>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</si>
  <si>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</si>
  <si>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</si>
  <si>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</si>
  <si>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</si>
  <si>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</si>
  <si>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</si>
  <si>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</si>
  <si>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</si>
  <si>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</si>
  <si>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</si>
  <si>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</si>
  <si>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</si>
  <si>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</si>
  <si>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</si>
  <si>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</si>
  <si>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</si>
  <si>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</si>
  <si>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</si>
  <si>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</si>
  <si>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</si>
  <si>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</si>
  <si>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</si>
  <si>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</si>
  <si>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</si>
  <si>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</si>
  <si>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</si>
  <si>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</si>
  <si>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</si>
  <si>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</si>
  <si>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</si>
  <si>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</si>
  <si>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</si>
  <si>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</si>
  <si>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</si>
  <si>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</si>
  <si>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</si>
  <si>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</si>
  <si>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</si>
  <si>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</si>
  <si>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</si>
  <si>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</si>
  <si>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</si>
  <si>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</si>
  <si>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</si>
  <si>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</si>
  <si>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</si>
  <si>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</si>
  <si>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</si>
  <si>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</si>
  <si>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</si>
  <si>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</si>
  <si>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</si>
  <si>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</si>
  <si>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</si>
  <si>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</si>
  <si>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</si>
  <si>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</si>
  <si>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</si>
  <si>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</si>
  <si>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</si>
  <si>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</si>
  <si>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</si>
  <si>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</si>
  <si>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</si>
  <si>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</si>
  <si>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</si>
  <si>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</si>
  <si>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</si>
  <si>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</si>
  <si>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</si>
  <si>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</si>
  <si>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</si>
  <si>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</si>
  <si>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</si>
  <si>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</si>
  <si>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</si>
  <si>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</si>
  <si>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</si>
  <si>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</si>
  <si>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</si>
  <si>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</si>
  <si>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</si>
  <si>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</si>
  <si>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</si>
  <si>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</si>
  <si>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</si>
  <si>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</si>
  <si>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</si>
  <si>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</si>
  <si>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</si>
  <si>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</si>
  <si>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</si>
  <si>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</si>
  <si>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</si>
  <si>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</si>
  <si>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</si>
  <si>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</si>
  <si>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</si>
  <si>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</si>
  <si>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</si>
  <si>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</si>
  <si>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</si>
  <si>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</si>
  <si>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</si>
  <si>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</si>
  <si>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</si>
  <si>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</si>
  <si>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</si>
  <si>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</si>
  <si>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</si>
  <si>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</si>
  <si>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</si>
  <si>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</si>
  <si>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</si>
  <si>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</si>
  <si>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</si>
  <si>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</si>
  <si>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</si>
  <si>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</si>
  <si>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</si>
  <si>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</si>
  <si>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</si>
  <si>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</si>
  <si>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</si>
  <si>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</si>
  <si>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</si>
  <si>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</si>
  <si>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</si>
  <si>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</si>
  <si>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</si>
  <si>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</si>
  <si>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</si>
  <si>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</si>
  <si>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</si>
  <si>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</si>
  <si>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</si>
  <si>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</si>
  <si>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</si>
  <si>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</si>
  <si>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</si>
  <si>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</si>
  <si>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</si>
  <si>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</si>
  <si>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</si>
  <si>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</si>
  <si>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</si>
  <si>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</si>
  <si>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</si>
  <si>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</si>
  <si>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</si>
  <si>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</si>
  <si>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</si>
  <si>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</si>
  <si>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</si>
  <si>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</si>
  <si>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</si>
  <si>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</si>
  <si>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</si>
  <si>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</si>
  <si>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</si>
  <si>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</si>
  <si>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</si>
  <si>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</si>
  <si>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</si>
  <si>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</si>
  <si>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</si>
  <si>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</si>
  <si>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</si>
  <si>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</si>
  <si>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</si>
  <si>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</si>
  <si>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</si>
  <si>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</si>
  <si>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</si>
  <si>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</si>
  <si>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</si>
  <si>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</si>
  <si>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</si>
  <si>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</si>
  <si>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</si>
  <si>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</si>
  <si>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</si>
  <si>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</si>
  <si>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</si>
  <si>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</si>
  <si>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</si>
  <si>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</si>
  <si>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</si>
  <si>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</si>
  <si>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</si>
  <si>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</si>
  <si>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</si>
  <si>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</si>
  <si>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</si>
  <si>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</si>
  <si>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</si>
  <si>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</si>
  <si>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</si>
  <si>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</si>
  <si>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</si>
  <si>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</si>
  <si>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</si>
  <si>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</si>
  <si>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</si>
  <si>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</si>
  <si>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</si>
  <si>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</si>
  <si>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</si>
  <si>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</si>
  <si>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</si>
  <si>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</si>
  <si>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</si>
  <si>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</si>
  <si>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</si>
  <si>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</si>
  <si>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</si>
  <si>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</si>
  <si>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</si>
  <si>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</si>
  <si>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</si>
  <si>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</si>
  <si>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</si>
  <si>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</si>
  <si>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</si>
  <si>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</si>
  <si>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</si>
  <si>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</si>
  <si>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</si>
  <si>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</si>
  <si>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</si>
  <si>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</si>
  <si>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</si>
  <si>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</si>
  <si>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</si>
  <si>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</si>
  <si>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</si>
  <si>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</si>
  <si>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</si>
  <si>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</si>
  <si>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</si>
  <si>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</si>
  <si>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</si>
  <si>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</si>
  <si>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</si>
  <si>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</si>
  <si>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</si>
  <si>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</si>
  <si>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</si>
  <si>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</si>
  <si>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</si>
  <si>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</si>
  <si>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</si>
  <si>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</si>
  <si>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</si>
  <si>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</si>
  <si>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</si>
  <si>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</si>
  <si>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</si>
  <si>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</si>
  <si>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</si>
  <si>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</si>
  <si>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</si>
  <si>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</si>
  <si>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</si>
  <si>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</si>
  <si>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</si>
  <si>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</si>
  <si>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</si>
  <si>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</si>
  <si>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</si>
  <si>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</si>
  <si>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</si>
  <si>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</si>
  <si>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</si>
  <si>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</si>
  <si>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</si>
  <si>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</si>
  <si>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</si>
  <si>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</si>
  <si>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</si>
  <si>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</si>
  <si>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</si>
  <si>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</si>
  <si>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</si>
  <si>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</si>
  <si>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</si>
  <si>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</si>
  <si>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</si>
  <si>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</si>
  <si>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</si>
  <si>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</si>
  <si>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</si>
  <si>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</si>
  <si>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</si>
  <si>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</si>
  <si>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</si>
  <si>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</si>
  <si>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</si>
  <si>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</si>
  <si>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</si>
  <si>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</si>
  <si>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</si>
  <si>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</si>
  <si>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</si>
  <si>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</si>
  <si>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</si>
  <si>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</si>
  <si>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</si>
  <si>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</si>
  <si>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</si>
  <si>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</si>
  <si>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</si>
  <si>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</si>
  <si>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</si>
  <si>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</si>
  <si>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</si>
  <si>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</si>
  <si>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</si>
  <si>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</si>
  <si>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</si>
  <si>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</si>
  <si>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</si>
  <si>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</si>
  <si>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</si>
  <si>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</si>
  <si>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</si>
  <si>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</si>
  <si>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</si>
  <si>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</si>
  <si>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</si>
  <si>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</si>
  <si>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</si>
  <si>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</si>
  <si>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</si>
  <si>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</si>
  <si>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</si>
  <si>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</si>
  <si>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</si>
  <si>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</si>
  <si>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</si>
  <si>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</si>
  <si>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</si>
  <si>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</si>
  <si>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</si>
  <si>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</si>
  <si>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</si>
  <si>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</si>
  <si>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</si>
  <si>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</si>
  <si>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</si>
  <si>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</si>
  <si>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</si>
  <si>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</si>
  <si>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</si>
  <si>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</si>
  <si>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</si>
  <si>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</si>
  <si>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</si>
  <si>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</si>
  <si>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</si>
  <si>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</si>
  <si>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</si>
  <si>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</si>
  <si>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</si>
  <si>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</si>
  <si>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</si>
  <si>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</si>
  <si>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</si>
  <si>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</si>
  <si>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</si>
  <si>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</si>
  <si>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</si>
  <si>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</si>
  <si>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</si>
  <si>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</si>
  <si>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</si>
  <si>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</si>
  <si>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</si>
  <si>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</si>
  <si>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</si>
  <si>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</si>
  <si>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</si>
  <si>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</si>
  <si>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</si>
  <si>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</si>
  <si>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</si>
  <si>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</si>
  <si>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</si>
  <si>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</si>
  <si>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</si>
  <si>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</si>
  <si>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</si>
  <si>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</si>
  <si>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</si>
  <si>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</si>
  <si>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</si>
  <si>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</si>
  <si>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</si>
  <si>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</si>
  <si>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</si>
  <si>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</si>
  <si>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</si>
  <si>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</si>
  <si>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</si>
  <si>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</si>
  <si>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</si>
  <si>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</si>
  <si>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</si>
  <si>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</si>
  <si>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</si>
  <si>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</si>
  <si>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</si>
  <si>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</si>
  <si>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</si>
  <si>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</si>
  <si>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</si>
  <si>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</si>
  <si>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</si>
  <si>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</si>
  <si>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</si>
  <si>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</si>
  <si>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</si>
  <si>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</si>
  <si>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</si>
  <si>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</si>
  <si>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</si>
  <si>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</si>
  <si>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</si>
  <si>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</si>
  <si>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</si>
  <si>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</si>
  <si>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</si>
  <si>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</si>
  <si>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</si>
  <si>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</si>
  <si>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</si>
  <si>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</si>
  <si>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</si>
  <si>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</si>
  <si>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</si>
  <si>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</si>
  <si>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</si>
  <si>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</si>
  <si>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</si>
  <si>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</si>
  <si>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</si>
  <si>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</si>
  <si>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</si>
  <si>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</si>
  <si>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</si>
  <si>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</si>
  <si>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</si>
  <si>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</si>
  <si>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</si>
  <si>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</si>
  <si>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</si>
  <si>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</si>
  <si>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</si>
  <si>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</si>
  <si>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</si>
  <si>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</si>
  <si>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</si>
  <si>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</si>
  <si>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</si>
  <si>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</si>
  <si>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</si>
  <si>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</si>
  <si>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</si>
  <si>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</si>
  <si>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</si>
  <si>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</si>
  <si>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</si>
  <si>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</si>
  <si>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</si>
  <si>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</si>
  <si>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</si>
  <si>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</si>
  <si>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</si>
  <si>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</si>
  <si>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</si>
  <si>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</si>
  <si>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</si>
  <si>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</si>
  <si>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</si>
  <si>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</si>
  <si>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</si>
  <si>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</si>
  <si>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</si>
  <si>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</si>
  <si>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</si>
  <si>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</si>
  <si>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</si>
  <si>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</si>
  <si>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</si>
  <si>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</si>
  <si>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</si>
  <si>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</si>
  <si>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</si>
  <si>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</si>
  <si>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</si>
  <si>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</si>
  <si>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</si>
  <si>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</si>
  <si>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</si>
  <si>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</si>
  <si>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</si>
  <si>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</si>
  <si>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</si>
  <si>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</si>
  <si>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</si>
  <si>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</si>
  <si>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</si>
  <si>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</si>
  <si>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</si>
  <si>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</si>
  <si>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</si>
  <si>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</si>
  <si>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</si>
  <si>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</si>
  <si>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</si>
  <si>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</si>
  <si>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</si>
  <si>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</si>
  <si>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</si>
  <si>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</si>
  <si>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</si>
  <si>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</si>
  <si>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</si>
  <si>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</si>
  <si>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</si>
  <si>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</si>
  <si>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</si>
  <si>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</si>
  <si>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</si>
  <si>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</si>
  <si>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</si>
  <si>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</si>
  <si>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</si>
  <si>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</si>
  <si>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</si>
  <si>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</si>
  <si>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</si>
  <si>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</si>
  <si>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</si>
  <si>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</si>
  <si>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</si>
  <si>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</si>
  <si>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</si>
  <si>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</si>
  <si>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</si>
  <si>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</si>
  <si>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</si>
  <si>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</si>
  <si>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</si>
  <si>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</si>
  <si>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</si>
  <si>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</si>
  <si>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</si>
  <si>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</si>
  <si>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</si>
  <si>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</si>
  <si>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</si>
  <si>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</si>
  <si>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</si>
  <si>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</si>
  <si>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</si>
  <si>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</si>
  <si>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</si>
  <si>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</si>
  <si>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</si>
  <si>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</si>
  <si>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</si>
  <si>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</si>
  <si>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</si>
  <si>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</si>
  <si>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</si>
  <si>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</si>
  <si>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</si>
  <si>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</si>
  <si>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</si>
  <si>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</si>
  <si>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</si>
  <si>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</si>
  <si>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</si>
  <si>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</si>
  <si>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</si>
  <si>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</si>
  <si>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</si>
  <si>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</si>
  <si>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</si>
  <si>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</si>
  <si>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</si>
  <si>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</si>
  <si>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</si>
  <si>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</si>
  <si>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</si>
  <si>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</si>
  <si>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</si>
  <si>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</si>
  <si>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</si>
  <si>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</si>
  <si>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</si>
  <si>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</si>
  <si>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</si>
  <si>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</si>
  <si>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</si>
  <si>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</si>
  <si>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</si>
  <si>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</si>
  <si>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</si>
  <si>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</si>
  <si>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</si>
  <si>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</si>
  <si>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</si>
  <si>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</si>
  <si>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</si>
  <si>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</si>
  <si>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</si>
  <si>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</si>
  <si>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</si>
  <si>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</si>
  <si>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</si>
  <si>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</si>
  <si>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</si>
  <si>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</si>
  <si>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</si>
  <si>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</si>
  <si>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</si>
  <si>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</si>
  <si>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</si>
  <si>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</si>
  <si>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</si>
  <si>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</si>
  <si>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</si>
  <si>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</si>
  <si>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</si>
  <si>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</si>
  <si>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</si>
  <si>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</si>
  <si>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</si>
  <si>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</si>
  <si>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</si>
  <si>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</si>
  <si>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</si>
  <si>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</si>
  <si>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</si>
  <si>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</si>
  <si>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</si>
  <si>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</si>
  <si>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</si>
  <si>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</si>
  <si>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</si>
  <si>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</si>
  <si>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</si>
  <si>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</si>
  <si>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</si>
  <si>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</si>
  <si>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</si>
  <si>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</si>
  <si>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</si>
  <si>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</si>
  <si>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</si>
  <si>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</si>
  <si>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</si>
  <si>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</si>
  <si>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</si>
  <si>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</si>
  <si>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</si>
  <si>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</si>
  <si>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</si>
  <si>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</si>
  <si>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</si>
  <si>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</si>
  <si>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</si>
  <si>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</si>
  <si>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</si>
  <si>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</si>
  <si>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</si>
  <si>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</si>
  <si>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</si>
  <si>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</si>
  <si>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</si>
  <si>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</si>
  <si>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</si>
  <si>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</si>
  <si>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</si>
  <si>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</si>
  <si>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</si>
  <si>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</si>
  <si>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</si>
  <si>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</si>
  <si>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</si>
  <si>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</si>
  <si>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</si>
  <si>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</si>
  <si>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</si>
  <si>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</si>
  <si>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</si>
  <si>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</si>
  <si>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</si>
  <si>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</si>
  <si>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</si>
  <si>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</si>
  <si>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</si>
  <si>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</si>
  <si>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</si>
  <si>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</si>
  <si>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</si>
  <si>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</si>
  <si>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</si>
  <si>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</si>
  <si>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</si>
  <si>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</si>
  <si>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</si>
  <si>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</si>
  <si>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</si>
  <si>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</si>
  <si>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</si>
  <si>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</si>
  <si>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</si>
  <si>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</si>
  <si>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</si>
  <si>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</si>
  <si>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</si>
  <si>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</si>
  <si>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</si>
  <si>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</si>
  <si>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</si>
  <si>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</si>
  <si>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</si>
  <si>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</si>
  <si>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</si>
  <si>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</si>
  <si>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</si>
  <si>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</si>
  <si>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</si>
  <si>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</si>
  <si>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</si>
  <si>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</si>
  <si>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</si>
  <si>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</si>
  <si>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</si>
  <si>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</si>
  <si>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</si>
  <si>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</si>
  <si>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</si>
  <si>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</si>
  <si>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</si>
  <si>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</si>
  <si>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</si>
  <si>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</si>
  <si>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</si>
  <si>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</si>
  <si>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</si>
  <si>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</si>
  <si>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</si>
  <si>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</si>
  <si>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</si>
  <si>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</si>
  <si>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</si>
  <si>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</si>
  <si>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</si>
  <si>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</si>
  <si>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</si>
  <si>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</si>
  <si>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</si>
  <si>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</si>
  <si>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</si>
  <si>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</si>
  <si>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</si>
  <si>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</si>
  <si>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</si>
  <si>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</si>
  <si>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</si>
  <si>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</si>
  <si>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</si>
  <si>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</si>
  <si>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</si>
  <si>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</si>
  <si>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</si>
  <si>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</si>
  <si>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</si>
  <si>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</si>
  <si>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</si>
  <si>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</si>
  <si>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</si>
  <si>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</si>
  <si>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</si>
  <si>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</si>
  <si>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</si>
  <si>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</si>
  <si>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</si>
  <si>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</si>
  <si>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</si>
  <si>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</si>
  <si>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</si>
  <si>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</si>
  <si>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</si>
  <si>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</si>
  <si>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</si>
  <si>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</si>
  <si>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</si>
  <si>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</si>
  <si>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</si>
  <si>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</si>
  <si>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</si>
  <si>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</si>
  <si>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</si>
  <si>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</si>
  <si>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</si>
  <si>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</si>
  <si>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</si>
  <si>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</si>
  <si>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</si>
  <si>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</si>
  <si>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</si>
  <si>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</si>
  <si>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</si>
  <si>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</si>
  <si>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</si>
  <si>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</si>
  <si>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</si>
  <si>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</si>
  <si>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</si>
  <si>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</si>
  <si>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</si>
  <si>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</si>
  <si>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</si>
  <si>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</si>
  <si>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</si>
  <si>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</si>
  <si>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</si>
  <si>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</si>
  <si>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</si>
  <si>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</si>
  <si>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</si>
  <si>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</si>
  <si>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</si>
  <si>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</si>
  <si>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</si>
  <si>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</si>
  <si>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</si>
  <si>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</si>
  <si>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</si>
  <si>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</si>
  <si>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</si>
  <si>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</si>
  <si>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</si>
  <si>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</si>
  <si>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</si>
  <si>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</si>
  <si>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</si>
  <si>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</si>
  <si>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</si>
  <si>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</si>
  <si>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</si>
  <si>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</si>
  <si>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</si>
  <si>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</si>
  <si>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</si>
  <si>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</si>
  <si>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</si>
  <si>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</si>
  <si>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</si>
  <si>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</si>
  <si>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</si>
  <si>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</si>
  <si>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</si>
  <si>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</si>
  <si>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</si>
  <si>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</si>
  <si>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</si>
  <si>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</si>
  <si>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</si>
  <si>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</si>
  <si>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</si>
  <si>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</si>
  <si>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</si>
  <si>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</si>
  <si>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</si>
  <si>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</si>
  <si>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</si>
  <si>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</si>
  <si>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</si>
  <si>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</si>
  <si>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</si>
  <si>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</si>
  <si>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</si>
  <si>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</si>
  <si>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</si>
  <si>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</si>
  <si>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</si>
  <si>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</si>
  <si>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</si>
  <si>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</si>
  <si>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</si>
  <si>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</si>
  <si>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</si>
  <si>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</si>
  <si>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</si>
  <si>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</si>
  <si>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</si>
  <si>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</si>
  <si>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</si>
  <si>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</si>
  <si>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</si>
  <si>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</si>
  <si>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</si>
  <si>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</si>
  <si>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</si>
  <si>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</si>
  <si>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</si>
  <si>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</si>
  <si>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</si>
  <si>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</si>
  <si>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</si>
  <si>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</si>
  <si>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</si>
  <si>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</si>
  <si>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</si>
  <si>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</si>
  <si>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</si>
  <si>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</si>
  <si>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</si>
  <si>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</si>
  <si>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</si>
  <si>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</si>
  <si>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</si>
  <si>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</si>
  <si>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</si>
  <si>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</si>
  <si>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</si>
  <si>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</si>
  <si>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</si>
  <si>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</si>
  <si>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</si>
  <si>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</si>
  <si>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</si>
  <si>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</si>
  <si>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</si>
  <si>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</si>
  <si>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</si>
  <si>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</si>
  <si>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</si>
  <si>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</si>
  <si>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</si>
  <si>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</si>
  <si>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</si>
  <si>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</si>
  <si>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</si>
  <si>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</si>
  <si>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</si>
  <si>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</si>
  <si>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</si>
  <si>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</si>
  <si>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</si>
  <si>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</si>
  <si>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</si>
  <si>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</si>
  <si>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</si>
  <si>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</si>
  <si>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</si>
  <si>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</si>
  <si>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</si>
  <si>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</si>
  <si>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</si>
  <si>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</si>
  <si>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</si>
  <si>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</si>
  <si>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</si>
  <si>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</si>
  <si>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</si>
  <si>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</si>
  <si>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</si>
  <si>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</si>
  <si>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</si>
  <si>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</si>
  <si>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</si>
  <si>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</si>
  <si>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</si>
  <si>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</si>
  <si>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</si>
  <si>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</si>
  <si>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</si>
  <si>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</si>
  <si>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</si>
  <si>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</si>
  <si>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</si>
  <si>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</si>
  <si>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</si>
  <si>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</si>
  <si>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</si>
  <si>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</si>
  <si>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</si>
  <si>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</si>
  <si>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</si>
  <si>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</si>
  <si>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</si>
  <si>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</si>
  <si>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</si>
  <si>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</si>
  <si>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</si>
  <si>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</si>
  <si>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</si>
  <si>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</si>
  <si>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</si>
  <si>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</si>
  <si>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</si>
  <si>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</si>
  <si>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</si>
  <si>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</si>
  <si>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</si>
  <si>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</si>
  <si>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</si>
  <si>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</si>
  <si>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</si>
  <si>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</si>
  <si>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</si>
  <si>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</si>
  <si>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</si>
  <si>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</si>
  <si>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</si>
  <si>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</si>
  <si>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</si>
  <si>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</si>
  <si>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</si>
  <si>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</si>
  <si>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</si>
  <si>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</si>
  <si>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</si>
  <si>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</si>
  <si>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</si>
  <si>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</si>
  <si>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</si>
  <si>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</si>
  <si>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</si>
  <si>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</si>
  <si>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</si>
  <si>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</si>
  <si>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</si>
  <si>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</si>
  <si>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</si>
  <si>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</si>
  <si>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</si>
  <si>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</si>
  <si>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</si>
  <si>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</si>
  <si>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</si>
  <si>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</si>
  <si>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</si>
  <si>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</si>
  <si>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</si>
  <si>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</si>
  <si>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</si>
  <si>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</si>
  <si>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</si>
  <si>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</si>
  <si>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</si>
  <si>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</si>
  <si>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</si>
  <si>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</si>
  <si>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</si>
  <si>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</si>
  <si>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</si>
  <si>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</si>
  <si>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</si>
  <si>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</si>
  <si>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</si>
  <si>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</si>
  <si>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</si>
  <si>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</si>
  <si>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</si>
  <si>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</si>
  <si>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</si>
  <si>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</si>
  <si>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</si>
  <si>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</si>
  <si>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</si>
  <si>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</si>
  <si>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</si>
  <si>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</si>
  <si>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</si>
  <si>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</si>
  <si>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</si>
  <si>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</si>
  <si>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</si>
  <si>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</si>
  <si>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</si>
  <si>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</si>
  <si>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</si>
  <si>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</si>
  <si>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</si>
  <si>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</si>
  <si>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</si>
  <si>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</si>
  <si>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</si>
  <si>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</si>
  <si>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</si>
  <si>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</si>
  <si>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</si>
  <si>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</si>
  <si>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</si>
  <si>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</si>
  <si>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</si>
  <si>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</si>
  <si>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</si>
  <si>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</si>
  <si>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</si>
  <si>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</si>
  <si>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</si>
  <si>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</si>
  <si>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</si>
  <si>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</si>
  <si>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</si>
  <si>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</si>
  <si>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</si>
  <si>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</si>
  <si>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</si>
  <si>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</si>
  <si>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</si>
  <si>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</si>
  <si>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</si>
  <si>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</si>
  <si>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</si>
  <si>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</si>
  <si>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</si>
  <si>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</si>
  <si>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</si>
  <si>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</si>
  <si>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</si>
  <si>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</si>
  <si>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</si>
  <si>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</si>
  <si>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</si>
  <si>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</si>
  <si>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</si>
  <si>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</si>
  <si>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</si>
  <si>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</si>
  <si>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</si>
  <si>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</si>
  <si>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</si>
  <si>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</si>
  <si>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</si>
  <si>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</si>
  <si>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</si>
  <si>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</si>
  <si>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</si>
  <si>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</si>
  <si>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</si>
  <si>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</si>
  <si>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</si>
  <si>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</si>
  <si>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</si>
  <si>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</si>
  <si>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</si>
  <si>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</si>
  <si>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</si>
  <si>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</si>
  <si>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</si>
  <si>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</si>
  <si>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</si>
  <si>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</si>
  <si>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</si>
  <si>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</si>
  <si>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</si>
  <si>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</si>
  <si>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</si>
  <si>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</si>
  <si>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</si>
  <si>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</si>
  <si>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</si>
  <si>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</si>
  <si>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</si>
  <si>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</si>
  <si>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</si>
  <si>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</si>
  <si>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</si>
  <si>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</si>
  <si>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</si>
  <si>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</si>
  <si>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</si>
  <si>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</si>
  <si>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</si>
  <si>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</si>
  <si>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</si>
  <si>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</si>
  <si>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</si>
  <si>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</si>
  <si>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</si>
  <si>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</si>
  <si>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</si>
  <si>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</si>
  <si>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</si>
  <si>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</si>
  <si>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</si>
  <si>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</si>
  <si>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</si>
  <si>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</si>
  <si>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</si>
  <si>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</si>
  <si>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</si>
  <si>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</si>
  <si>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</si>
  <si>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</si>
  <si>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</si>
  <si>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</si>
  <si>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</si>
  <si>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</si>
  <si>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</si>
  <si>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</si>
  <si>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</si>
  <si>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</si>
  <si>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</si>
  <si>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</si>
  <si>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</si>
  <si>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</si>
  <si>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</si>
  <si>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</si>
  <si>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</si>
  <si>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</si>
  <si>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</si>
  <si>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</si>
  <si>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</si>
  <si>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</si>
  <si>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</si>
  <si>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</si>
  <si>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</si>
  <si>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</si>
  <si>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</si>
  <si>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</si>
  <si>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</si>
  <si>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</si>
  <si>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</si>
  <si>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</si>
  <si>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</si>
  <si>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</si>
  <si>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</si>
  <si>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</si>
  <si>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</si>
  <si>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</si>
  <si>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</si>
  <si>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</si>
  <si>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</si>
  <si>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</si>
  <si>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</si>
  <si>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</si>
  <si>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</si>
  <si>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</si>
  <si>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</si>
  <si>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</si>
  <si>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</si>
  <si>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</si>
  <si>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</si>
  <si>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</si>
  <si>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</si>
  <si>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</si>
  <si>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</si>
  <si>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</si>
  <si>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</si>
  <si>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</si>
  <si>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</si>
  <si>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</si>
  <si>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</si>
  <si>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</si>
  <si>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</si>
  <si>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</si>
  <si>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</si>
  <si>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</si>
  <si>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</si>
  <si>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</si>
  <si>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</si>
  <si>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</si>
  <si>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</si>
  <si>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</si>
  <si>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</si>
  <si>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</si>
  <si>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</si>
  <si>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</si>
  <si>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</si>
  <si>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</si>
  <si>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</si>
  <si>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</si>
  <si>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</si>
  <si>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</si>
  <si>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</si>
  <si>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</si>
  <si>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</si>
  <si>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</si>
  <si>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</si>
  <si>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</si>
  <si>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</si>
  <si>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</si>
  <si>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</si>
  <si>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</si>
  <si>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</si>
  <si>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</si>
  <si>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</si>
  <si>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</si>
  <si>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</si>
  <si>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</si>
  <si>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</si>
  <si>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</si>
  <si>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</si>
  <si>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</si>
  <si>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</si>
  <si>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</si>
  <si>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</si>
  <si>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</si>
  <si>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</si>
  <si>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</si>
  <si>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</si>
  <si>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</si>
  <si>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</si>
  <si>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</si>
  <si>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</si>
  <si>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</si>
  <si>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</si>
  <si>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</si>
  <si>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</si>
  <si>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</si>
  <si>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</si>
  <si>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</si>
  <si>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</si>
  <si>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</si>
  <si>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</si>
  <si>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</si>
  <si>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</si>
  <si>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</si>
  <si>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</si>
  <si>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</si>
  <si>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</si>
  <si>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</si>
  <si>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</si>
  <si>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</si>
  <si>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</si>
  <si>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</si>
  <si>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</si>
  <si>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</si>
  <si>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</si>
  <si>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</si>
  <si>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</si>
  <si>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</si>
  <si>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</si>
  <si>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</si>
  <si>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</si>
  <si>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</si>
  <si>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</si>
  <si>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</si>
  <si>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</si>
  <si>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</si>
  <si>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</si>
  <si>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</si>
  <si>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</si>
  <si>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</si>
  <si>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</si>
  <si>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</si>
  <si>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</si>
  <si>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</si>
  <si>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</si>
  <si>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</si>
  <si>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</si>
  <si>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</si>
  <si>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</si>
  <si>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</si>
  <si>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</si>
  <si>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</si>
  <si>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</si>
  <si>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</si>
  <si>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</si>
  <si>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</si>
  <si>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</si>
  <si>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</si>
  <si>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</si>
  <si>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</si>
  <si>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</si>
  <si>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</si>
  <si>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</si>
  <si>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</si>
  <si>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</si>
  <si>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</si>
  <si>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</si>
  <si>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</si>
  <si>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</si>
  <si>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</si>
  <si>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</si>
  <si>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</si>
  <si>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</si>
  <si>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</si>
  <si>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</si>
  <si>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</si>
  <si>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</si>
  <si>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</si>
  <si>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</si>
  <si>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</si>
  <si>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</si>
  <si>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</si>
  <si>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</si>
  <si>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</si>
  <si>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</si>
  <si>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</si>
  <si>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</si>
  <si>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</si>
  <si>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</si>
  <si>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</si>
  <si>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</si>
  <si>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</si>
  <si>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</si>
  <si>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</si>
  <si>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</si>
  <si>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</si>
  <si>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</si>
  <si>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</si>
  <si>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</si>
  <si>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</si>
  <si>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</si>
  <si>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</si>
  <si>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</si>
  <si>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</si>
  <si>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</si>
  <si>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</si>
  <si>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</si>
  <si>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</si>
  <si>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</si>
  <si>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</si>
  <si>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</si>
  <si>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</si>
  <si>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</si>
  <si>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</si>
  <si>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</si>
  <si>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</si>
  <si>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</si>
  <si>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</si>
  <si>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</si>
  <si>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</si>
  <si>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</si>
  <si>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</si>
  <si>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</si>
  <si>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</si>
  <si>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</si>
  <si>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</si>
  <si>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</si>
  <si>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</si>
  <si>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</si>
  <si>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</si>
  <si>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</si>
  <si>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</si>
  <si>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</si>
  <si>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</si>
  <si>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</si>
  <si>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</si>
  <si>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</si>
  <si>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</si>
  <si>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</si>
  <si>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</si>
  <si>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</si>
  <si>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</si>
  <si>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</si>
  <si>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</si>
  <si>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</si>
  <si>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</si>
  <si>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</si>
  <si>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</si>
  <si>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</si>
  <si>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</si>
  <si>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</si>
  <si>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</si>
  <si>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</si>
  <si>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</si>
  <si>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</si>
  <si>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</si>
  <si>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</si>
  <si>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</si>
  <si>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</si>
  <si>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</si>
  <si>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</si>
  <si>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В.В. Вальчук</t>
  </si>
  <si>
    <t>Н.В. Демко</t>
  </si>
  <si>
    <t>2-14-29</t>
  </si>
  <si>
    <t>inbox@lb.zt.court.gov.ua</t>
  </si>
  <si>
    <t>5 січня 2017 року</t>
  </si>
  <si>
    <t>(04147) 2-14-29</t>
  </si>
  <si>
    <t>(04147) 2-14-26</t>
  </si>
  <si>
    <t>2016 рік</t>
  </si>
  <si>
    <t>Любарський районний суд Житомирської області</t>
  </si>
  <si>
    <t>13100. Житомирська область</t>
  </si>
  <si>
    <t>смт. Любар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</si>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</sst>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41</v>
      </c>
      <c r="F31" s="163">
        <f>SUM(F32:F95)</f>
        <v>4</v>
      </c>
      <c r="G31" s="163">
        <f>SUM(G32:G95)</f>
        <v>0</v>
      </c>
      <c r="H31" s="163">
        <f>SUM(H32:H95)</f>
        <v>0</v>
      </c>
      <c r="I31" s="163">
        <f>SUM(I32:I95)</f>
        <v>37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34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19</v>
      </c>
      <c r="F48" s="167">
        <v>1</v>
      </c>
      <c r="G48" s="167"/>
      <c r="H48" s="167"/>
      <c r="I48" s="167">
        <v>18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17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12</v>
      </c>
      <c r="F49" s="167">
        <v>1</v>
      </c>
      <c r="G49" s="167"/>
      <c r="H49" s="167"/>
      <c r="I49" s="167">
        <v>11</v>
      </c>
      <c r="J49" s="167"/>
      <c r="K49" s="167"/>
      <c r="L49" s="167"/>
      <c r="M49" s="167"/>
      <c r="N49" s="167"/>
      <c r="O49" s="167"/>
      <c r="P49" s="167"/>
      <c r="Q49" s="167"/>
      <c r="R49" s="167">
        <v>11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5</v>
      </c>
      <c r="F50" s="167"/>
      <c r="G50" s="167"/>
      <c r="H50" s="167"/>
      <c r="I50" s="167">
        <v>5</v>
      </c>
      <c r="J50" s="167"/>
      <c r="K50" s="167"/>
      <c r="L50" s="167"/>
      <c r="M50" s="167"/>
      <c r="N50" s="167"/>
      <c r="O50" s="167"/>
      <c r="P50" s="167"/>
      <c r="Q50" s="167"/>
      <c r="R50" s="167">
        <v>5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>
      <c r="A52" s="5">
        <v>39</v>
      </c>
      <c r="B52" s="10" t="s">
        <v>938</v>
      </c>
      <c r="C52" s="18" t="s">
        <v>105</v>
      </c>
      <c r="D52" s="18"/>
      <c r="E52" s="167">
        <v>1</v>
      </c>
      <c r="F52" s="167">
        <v>1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>
        <v>1</v>
      </c>
      <c r="AL52" s="167"/>
      <c r="AM52" s="167"/>
      <c r="AN52" s="167"/>
      <c r="AO52" s="167"/>
      <c r="AP52" s="167"/>
      <c r="AQ52" s="167"/>
      <c r="AR52" s="167">
        <v>1</v>
      </c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</v>
      </c>
      <c r="F56" s="167"/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2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>
      <c r="A98" s="5">
        <v>85</v>
      </c>
      <c r="B98" s="10" t="s">
        <v>979</v>
      </c>
      <c r="C98" s="18" t="s">
        <v>125</v>
      </c>
      <c r="D98" s="18"/>
      <c r="E98" s="167">
        <v>2</v>
      </c>
      <c r="F98" s="167">
        <v>2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2</v>
      </c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2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40</v>
      </c>
      <c r="F202" s="163">
        <f>SUM(F203:F247)</f>
        <v>38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7</v>
      </c>
      <c r="U202" s="163">
        <f>SUM(U203:U247)</f>
        <v>0</v>
      </c>
      <c r="V202" s="163">
        <f>SUM(V203:V247)</f>
        <v>0</v>
      </c>
      <c r="W202" s="163">
        <f>SUM(W203:W247)</f>
        <v>5</v>
      </c>
      <c r="X202" s="163">
        <f>SUM(X203:X247)</f>
        <v>2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5</v>
      </c>
      <c r="AH202" s="163">
        <f>SUM(AH203:AH247)</f>
        <v>2</v>
      </c>
      <c r="AI202" s="163">
        <f>SUM(AI203:AI247)</f>
        <v>0</v>
      </c>
      <c r="AJ202" s="163">
        <f>SUM(AJ203:AJ247)</f>
        <v>0</v>
      </c>
      <c r="AK202" s="163">
        <f>SUM(AK203:AK247)</f>
        <v>22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2</v>
      </c>
      <c r="AS202" s="163">
        <f>SUM(AS203:AS247)</f>
        <v>7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4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7</v>
      </c>
      <c r="F203" s="167">
        <v>6</v>
      </c>
      <c r="G203" s="167"/>
      <c r="H203" s="167"/>
      <c r="I203" s="167">
        <v>1</v>
      </c>
      <c r="J203" s="167"/>
      <c r="K203" s="167"/>
      <c r="L203" s="167"/>
      <c r="M203" s="167"/>
      <c r="N203" s="167">
        <v>1</v>
      </c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2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12</v>
      </c>
      <c r="F204" s="167">
        <v>12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11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2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15</v>
      </c>
      <c r="F205" s="167">
        <v>15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6</v>
      </c>
      <c r="U205" s="167"/>
      <c r="V205" s="167"/>
      <c r="W205" s="167">
        <v>5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5</v>
      </c>
      <c r="AT205" s="167"/>
      <c r="AU205" s="167">
        <v>5</v>
      </c>
      <c r="AV205" s="167"/>
      <c r="AW205" s="167"/>
      <c r="AX205" s="167"/>
      <c r="AY205" s="167">
        <v>4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3</v>
      </c>
      <c r="F209" s="167">
        <v>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/>
      <c r="G223" s="167"/>
      <c r="H223" s="167"/>
      <c r="I223" s="167">
        <v>1</v>
      </c>
      <c r="J223" s="167"/>
      <c r="K223" s="167"/>
      <c r="L223" s="167"/>
      <c r="M223" s="167"/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1</v>
      </c>
      <c r="F236" s="167">
        <v>1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>
        <v>1</v>
      </c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>
        <v>1</v>
      </c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2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3</v>
      </c>
      <c r="F296" s="167">
        <v>3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>
        <v>1</v>
      </c>
      <c r="AC296" s="167"/>
      <c r="AD296" s="167"/>
      <c r="AE296" s="167"/>
      <c r="AF296" s="167"/>
      <c r="AG296" s="167"/>
      <c r="AH296" s="167"/>
      <c r="AI296" s="167"/>
      <c r="AJ296" s="167"/>
      <c r="AK296" s="167">
        <v>2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2</v>
      </c>
      <c r="AS476" s="163">
        <f>SUM(AS477:AS515)</f>
        <v>1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/>
      <c r="G503" s="167"/>
      <c r="H503" s="167"/>
      <c r="I503" s="167">
        <v>2</v>
      </c>
      <c r="J503" s="167"/>
      <c r="K503" s="167"/>
      <c r="L503" s="167">
        <v>2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>
        <v>2</v>
      </c>
      <c r="AS509" s="167">
        <v>1</v>
      </c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11</v>
      </c>
      <c r="F516" s="163">
        <f>SUM(F517:F557)</f>
        <v>8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6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2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6</v>
      </c>
      <c r="F521" s="167">
        <v>3</v>
      </c>
      <c r="G521" s="167"/>
      <c r="H521" s="167"/>
      <c r="I521" s="167">
        <v>3</v>
      </c>
      <c r="J521" s="167"/>
      <c r="K521" s="167"/>
      <c r="L521" s="167">
        <v>3</v>
      </c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>
        <v>1</v>
      </c>
      <c r="AE521" s="167"/>
      <c r="AF521" s="167"/>
      <c r="AG521" s="167"/>
      <c r="AH521" s="167"/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321</v>
      </c>
      <c r="C557" s="18" t="s">
        <v>299</v>
      </c>
      <c r="D557" s="18"/>
      <c r="E557" s="167">
        <v>2</v>
      </c>
      <c r="F557" s="167">
        <v>2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2</v>
      </c>
      <c r="AS557" s="167">
        <v>1</v>
      </c>
      <c r="AT557" s="167"/>
      <c r="AU557" s="167">
        <v>1</v>
      </c>
      <c r="AV557" s="167"/>
      <c r="AW557" s="167"/>
      <c r="AX557" s="167"/>
      <c r="AY557" s="167">
        <v>1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108</v>
      </c>
      <c r="F1580" s="169">
        <f>SUM(F14,F31,F96,F114,F128,F202,F248,F366,F407,F465,F476,F516,F558,F623,F644,F706,F719,F774,F836,F941,F967:F1579)</f>
        <v>62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46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8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37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11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5</v>
      </c>
      <c r="X1580" s="169">
        <f>SUM(X14,X31,X96,X114,X128,X202,X248,X366,X407,X465,X476,X516,X558,X623,X644,X706,X719,X774,X836,X941,X967:X1579)</f>
        <v>5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2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7</v>
      </c>
      <c r="AH1580" s="169">
        <f>SUM(AH14,AH31,AH96,AH114,AH128,AH202,AH248,AH366,AH407,AH465,AH476,AH516,AH558,AH623,AH644,AH706,AH719,AH774,AH836,AH941,AH967:AH1579)</f>
        <v>2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38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10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7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6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52</v>
      </c>
      <c r="F1581" s="163">
        <v>8</v>
      </c>
      <c r="G1581" s="163"/>
      <c r="H1581" s="163"/>
      <c r="I1581" s="163">
        <v>44</v>
      </c>
      <c r="J1581" s="163"/>
      <c r="K1581" s="163"/>
      <c r="L1581" s="163">
        <v>8</v>
      </c>
      <c r="M1581" s="163"/>
      <c r="N1581" s="163"/>
      <c r="O1581" s="163"/>
      <c r="P1581" s="163"/>
      <c r="Q1581" s="163"/>
      <c r="R1581" s="163">
        <v>36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1</v>
      </c>
      <c r="AE1581" s="167"/>
      <c r="AF1581" s="167"/>
      <c r="AG1581" s="167">
        <v>2</v>
      </c>
      <c r="AH1581" s="167"/>
      <c r="AI1581" s="167"/>
      <c r="AJ1581" s="167"/>
      <c r="AK1581" s="167">
        <v>4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31</v>
      </c>
      <c r="F1582" s="163">
        <v>29</v>
      </c>
      <c r="G1582" s="163"/>
      <c r="H1582" s="163"/>
      <c r="I1582" s="163">
        <v>2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1</v>
      </c>
      <c r="S1582" s="163"/>
      <c r="T1582" s="167">
        <v>1</v>
      </c>
      <c r="U1582" s="167"/>
      <c r="V1582" s="167"/>
      <c r="W1582" s="167"/>
      <c r="X1582" s="167">
        <v>1</v>
      </c>
      <c r="Y1582" s="167"/>
      <c r="Z1582" s="167"/>
      <c r="AA1582" s="167"/>
      <c r="AB1582" s="167">
        <v>1</v>
      </c>
      <c r="AC1582" s="167"/>
      <c r="AD1582" s="167">
        <v>1</v>
      </c>
      <c r="AE1582" s="167"/>
      <c r="AF1582" s="167"/>
      <c r="AG1582" s="167">
        <v>4</v>
      </c>
      <c r="AH1582" s="167">
        <v>2</v>
      </c>
      <c r="AI1582" s="167"/>
      <c r="AJ1582" s="167"/>
      <c r="AK1582" s="167">
        <v>20</v>
      </c>
      <c r="AL1582" s="167"/>
      <c r="AM1582" s="167"/>
      <c r="AN1582" s="167"/>
      <c r="AO1582" s="167"/>
      <c r="AP1582" s="167"/>
      <c r="AQ1582" s="167"/>
      <c r="AR1582" s="167">
        <v>2</v>
      </c>
      <c r="AS1582" s="167">
        <v>3</v>
      </c>
      <c r="AT1582" s="167"/>
      <c r="AU1582" s="167">
        <v>1</v>
      </c>
      <c r="AV1582" s="167"/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25</v>
      </c>
      <c r="F1583" s="163">
        <v>25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10</v>
      </c>
      <c r="U1583" s="167"/>
      <c r="V1583" s="167"/>
      <c r="W1583" s="167">
        <v>5</v>
      </c>
      <c r="X1583" s="167">
        <v>4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/>
      <c r="AJ1583" s="167"/>
      <c r="AK1583" s="167">
        <v>14</v>
      </c>
      <c r="AL1583" s="167"/>
      <c r="AM1583" s="167"/>
      <c r="AN1583" s="167"/>
      <c r="AO1583" s="167"/>
      <c r="AP1583" s="167"/>
      <c r="AQ1583" s="167"/>
      <c r="AR1583" s="167">
        <v>5</v>
      </c>
      <c r="AS1583" s="167">
        <v>7</v>
      </c>
      <c r="AT1583" s="167"/>
      <c r="AU1583" s="167">
        <v>6</v>
      </c>
      <c r="AV1583" s="167"/>
      <c r="AW1583" s="167"/>
      <c r="AX1583" s="167"/>
      <c r="AY1583" s="167">
        <v>5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5</v>
      </c>
      <c r="F1586" s="163">
        <v>5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5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&amp;L1BDEA3C2&amp;CФорма № 6-8, Підрозділ: Любарський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</v>
      </c>
      <c r="F31" s="163">
        <f>SUM(F32:F95)</f>
        <v>4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0</v>
      </c>
      <c r="R31" s="163">
        <f>SUM(R32:R95)</f>
        <v>2</v>
      </c>
      <c r="S31" s="163">
        <f>SUM(S32:S95)</f>
        <v>1</v>
      </c>
      <c r="T31" s="163">
        <f>SUM(T32:T95)</f>
        <v>0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2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3</v>
      </c>
      <c r="AP31" s="163">
        <f>SUM(AP32:AP95)</f>
        <v>0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/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>
      <c r="A52" s="5">
        <v>39</v>
      </c>
      <c r="B52" s="10" t="s">
        <v>938</v>
      </c>
      <c r="C52" s="18" t="s">
        <v>105</v>
      </c>
      <c r="D52" s="18"/>
      <c r="E52" s="163">
        <v>1</v>
      </c>
      <c r="F52" s="167">
        <v>1</v>
      </c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>
        <v>1</v>
      </c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>
        <v>1</v>
      </c>
      <c r="AJ52" s="163"/>
      <c r="AK52" s="163"/>
      <c r="AL52" s="163"/>
      <c r="AM52" s="167"/>
      <c r="AN52" s="167"/>
      <c r="AO52" s="167">
        <v>1</v>
      </c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1</v>
      </c>
      <c r="I96" s="163">
        <f>SUM(I97:I113)</f>
        <v>2</v>
      </c>
      <c r="J96" s="163">
        <f>SUM(J97:J113)</f>
        <v>0</v>
      </c>
      <c r="K96" s="163">
        <f>SUM(K97:K113)</f>
        <v>0</v>
      </c>
      <c r="L96" s="163">
        <f>SUM(L97:L113)</f>
        <v>2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2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2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2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>
      <c r="A98" s="5">
        <v>85</v>
      </c>
      <c r="B98" s="10" t="s">
        <v>979</v>
      </c>
      <c r="C98" s="18" t="s">
        <v>125</v>
      </c>
      <c r="D98" s="18"/>
      <c r="E98" s="163">
        <v>2</v>
      </c>
      <c r="F98" s="167">
        <v>2</v>
      </c>
      <c r="G98" s="167"/>
      <c r="H98" s="163">
        <v>1</v>
      </c>
      <c r="I98" s="163">
        <v>2</v>
      </c>
      <c r="J98" s="167"/>
      <c r="K98" s="167"/>
      <c r="L98" s="167">
        <v>2</v>
      </c>
      <c r="M98" s="167"/>
      <c r="N98" s="163"/>
      <c r="O98" s="167"/>
      <c r="P98" s="167">
        <v>2</v>
      </c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>
        <v>2</v>
      </c>
      <c r="AJ98" s="163"/>
      <c r="AK98" s="163"/>
      <c r="AL98" s="163"/>
      <c r="AM98" s="167"/>
      <c r="AN98" s="167"/>
      <c r="AO98" s="167"/>
      <c r="AP98" s="167"/>
      <c r="AQ98" s="167">
        <v>2</v>
      </c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38</v>
      </c>
      <c r="F202" s="163">
        <f>SUM(F203:F247)</f>
        <v>38</v>
      </c>
      <c r="G202" s="163">
        <f>SUM(G203:G247)</f>
        <v>0</v>
      </c>
      <c r="H202" s="163">
        <f>SUM(H203:H247)</f>
        <v>4</v>
      </c>
      <c r="I202" s="163">
        <f>SUM(I203:I247)</f>
        <v>16</v>
      </c>
      <c r="J202" s="163">
        <f>SUM(J203:J247)</f>
        <v>0</v>
      </c>
      <c r="K202" s="163">
        <f>SUM(K203:K247)</f>
        <v>0</v>
      </c>
      <c r="L202" s="163">
        <f>SUM(L203:L247)</f>
        <v>8</v>
      </c>
      <c r="M202" s="163">
        <f>SUM(M203:M247)</f>
        <v>0</v>
      </c>
      <c r="N202" s="163">
        <f>SUM(N203:N247)</f>
        <v>3</v>
      </c>
      <c r="O202" s="163">
        <f>SUM(O203:O247)</f>
        <v>0</v>
      </c>
      <c r="P202" s="163">
        <f>SUM(P203:P247)</f>
        <v>9</v>
      </c>
      <c r="Q202" s="163">
        <f>SUM(Q203:Q247)</f>
        <v>7</v>
      </c>
      <c r="R202" s="163">
        <f>SUM(R203:R247)</f>
        <v>17</v>
      </c>
      <c r="S202" s="163">
        <f>SUM(S203:S247)</f>
        <v>2</v>
      </c>
      <c r="T202" s="163">
        <f>SUM(T203:T247)</f>
        <v>0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3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33</v>
      </c>
      <c r="AJ202" s="163">
        <f>SUM(AJ203:AJ247)</f>
        <v>11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9</v>
      </c>
      <c r="AP202" s="163">
        <f>SUM(AP203:AP247)</f>
        <v>6</v>
      </c>
      <c r="AQ202" s="163">
        <f>SUM(AQ203:AQ247)</f>
        <v>20</v>
      </c>
      <c r="AR202" s="163">
        <f>SUM(AR203:AR247)</f>
        <v>3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11</v>
      </c>
      <c r="AX202" s="163">
        <f>SUM(AX203:AX247)</f>
        <v>4</v>
      </c>
      <c r="AY202" s="163">
        <f>SUM(AY203:AY247)</f>
        <v>2</v>
      </c>
      <c r="AZ202" s="163">
        <f>SUM(AZ203:AZ247)</f>
        <v>5</v>
      </c>
      <c r="BA202" s="163">
        <f>SUM(BA203:BA247)</f>
        <v>0</v>
      </c>
      <c r="BB202" s="163">
        <f>SUM(BB203:BB247)</f>
        <v>1</v>
      </c>
      <c r="BC202" s="163">
        <f>SUM(BC203:BC247)</f>
        <v>6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4</v>
      </c>
      <c r="BH202" s="163">
        <f>SUM(BH203:BH247)</f>
        <v>5</v>
      </c>
      <c r="BI202" s="163">
        <f>SUM(BI203:BI247)</f>
        <v>3</v>
      </c>
      <c r="BJ202" s="163">
        <f>SUM(BJ203:BJ247)</f>
        <v>3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3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6</v>
      </c>
      <c r="F203" s="167">
        <v>6</v>
      </c>
      <c r="G203" s="167"/>
      <c r="H203" s="163">
        <v>2</v>
      </c>
      <c r="I203" s="163"/>
      <c r="J203" s="167"/>
      <c r="K203" s="167"/>
      <c r="L203" s="167">
        <v>1</v>
      </c>
      <c r="M203" s="167"/>
      <c r="N203" s="163"/>
      <c r="O203" s="167"/>
      <c r="P203" s="167">
        <v>1</v>
      </c>
      <c r="Q203" s="163">
        <v>1</v>
      </c>
      <c r="R203" s="167">
        <v>3</v>
      </c>
      <c r="S203" s="167">
        <v>1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5</v>
      </c>
      <c r="AJ203" s="163"/>
      <c r="AK203" s="163"/>
      <c r="AL203" s="163"/>
      <c r="AM203" s="167"/>
      <c r="AN203" s="167"/>
      <c r="AO203" s="167">
        <v>2</v>
      </c>
      <c r="AP203" s="167">
        <v>1</v>
      </c>
      <c r="AQ203" s="167">
        <v>3</v>
      </c>
      <c r="AR203" s="163"/>
      <c r="AS203" s="163"/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12</v>
      </c>
      <c r="F204" s="167">
        <v>12</v>
      </c>
      <c r="G204" s="167"/>
      <c r="H204" s="163"/>
      <c r="I204" s="163">
        <v>7</v>
      </c>
      <c r="J204" s="167"/>
      <c r="K204" s="167"/>
      <c r="L204" s="167">
        <v>4</v>
      </c>
      <c r="M204" s="167"/>
      <c r="N204" s="163">
        <v>1</v>
      </c>
      <c r="O204" s="167"/>
      <c r="P204" s="167">
        <v>2</v>
      </c>
      <c r="Q204" s="163">
        <v>2</v>
      </c>
      <c r="R204" s="167">
        <v>7</v>
      </c>
      <c r="S204" s="167"/>
      <c r="T204" s="167"/>
      <c r="U204" s="167"/>
      <c r="V204" s="163"/>
      <c r="W204" s="167"/>
      <c r="X204" s="167">
        <v>1</v>
      </c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10</v>
      </c>
      <c r="AJ204" s="163">
        <v>3</v>
      </c>
      <c r="AK204" s="163"/>
      <c r="AL204" s="163"/>
      <c r="AM204" s="167"/>
      <c r="AN204" s="167"/>
      <c r="AO204" s="167">
        <v>2</v>
      </c>
      <c r="AP204" s="167">
        <v>2</v>
      </c>
      <c r="AQ204" s="167">
        <v>7</v>
      </c>
      <c r="AR204" s="163">
        <v>1</v>
      </c>
      <c r="AS204" s="163"/>
      <c r="AT204" s="167"/>
      <c r="AU204" s="163"/>
      <c r="AV204" s="167"/>
      <c r="AW204" s="167">
        <v>3</v>
      </c>
      <c r="AX204" s="167">
        <v>1</v>
      </c>
      <c r="AY204" s="167"/>
      <c r="AZ204" s="167">
        <v>2</v>
      </c>
      <c r="BA204" s="163"/>
      <c r="BB204" s="163"/>
      <c r="BC204" s="163">
        <v>2</v>
      </c>
      <c r="BD204" s="163"/>
      <c r="BE204" s="167"/>
      <c r="BF204" s="167"/>
      <c r="BG204" s="167">
        <v>1</v>
      </c>
      <c r="BH204" s="167">
        <v>1</v>
      </c>
      <c r="BI204" s="167">
        <v>2</v>
      </c>
      <c r="BJ204" s="167">
        <v>2</v>
      </c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15</v>
      </c>
      <c r="F205" s="167">
        <v>15</v>
      </c>
      <c r="G205" s="167"/>
      <c r="H205" s="163">
        <v>2</v>
      </c>
      <c r="I205" s="163">
        <v>7</v>
      </c>
      <c r="J205" s="167"/>
      <c r="K205" s="167"/>
      <c r="L205" s="167">
        <v>1</v>
      </c>
      <c r="M205" s="167"/>
      <c r="N205" s="163">
        <v>1</v>
      </c>
      <c r="O205" s="167"/>
      <c r="P205" s="167">
        <v>5</v>
      </c>
      <c r="Q205" s="163">
        <v>3</v>
      </c>
      <c r="R205" s="167">
        <v>5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14</v>
      </c>
      <c r="AJ205" s="163">
        <v>7</v>
      </c>
      <c r="AK205" s="163"/>
      <c r="AL205" s="163"/>
      <c r="AM205" s="167"/>
      <c r="AN205" s="167"/>
      <c r="AO205" s="167">
        <v>3</v>
      </c>
      <c r="AP205" s="167">
        <v>2</v>
      </c>
      <c r="AQ205" s="167">
        <v>9</v>
      </c>
      <c r="AR205" s="163">
        <v>1</v>
      </c>
      <c r="AS205" s="163"/>
      <c r="AT205" s="167"/>
      <c r="AU205" s="163"/>
      <c r="AV205" s="167"/>
      <c r="AW205" s="167">
        <v>7</v>
      </c>
      <c r="AX205" s="167">
        <v>2</v>
      </c>
      <c r="AY205" s="167">
        <v>2</v>
      </c>
      <c r="AZ205" s="167">
        <v>3</v>
      </c>
      <c r="BA205" s="163"/>
      <c r="BB205" s="163">
        <v>1</v>
      </c>
      <c r="BC205" s="163">
        <v>3</v>
      </c>
      <c r="BD205" s="163"/>
      <c r="BE205" s="167"/>
      <c r="BF205" s="167"/>
      <c r="BG205" s="167">
        <v>3</v>
      </c>
      <c r="BH205" s="167">
        <v>3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3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>
        <v>2</v>
      </c>
      <c r="J209" s="167"/>
      <c r="K209" s="167"/>
      <c r="L209" s="167">
        <v>1</v>
      </c>
      <c r="M209" s="167"/>
      <c r="N209" s="163">
        <v>1</v>
      </c>
      <c r="O209" s="167"/>
      <c r="P209" s="167">
        <v>1</v>
      </c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>
        <v>2</v>
      </c>
      <c r="AJ209" s="163">
        <v>1</v>
      </c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>
        <v>1</v>
      </c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>
        <v>1</v>
      </c>
      <c r="BD209" s="163"/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1</v>
      </c>
      <c r="F236" s="167">
        <v>1</v>
      </c>
      <c r="G236" s="167"/>
      <c r="H236" s="163"/>
      <c r="I236" s="163"/>
      <c r="J236" s="167"/>
      <c r="K236" s="167"/>
      <c r="L236" s="167">
        <v>1</v>
      </c>
      <c r="M236" s="167"/>
      <c r="N236" s="163"/>
      <c r="O236" s="167"/>
      <c r="P236" s="167"/>
      <c r="Q236" s="163"/>
      <c r="R236" s="167">
        <v>1</v>
      </c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1</v>
      </c>
      <c r="AJ236" s="163"/>
      <c r="AK236" s="163"/>
      <c r="AL236" s="163"/>
      <c r="AM236" s="167"/>
      <c r="AN236" s="167"/>
      <c r="AO236" s="167"/>
      <c r="AP236" s="167"/>
      <c r="AQ236" s="167">
        <v>1</v>
      </c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>
        <v>1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>
        <v>1</v>
      </c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3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3</v>
      </c>
      <c r="AJ248" s="163">
        <f>SUM(AJ249:AJ365)</f>
        <v>1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2</v>
      </c>
      <c r="AQ248" s="163">
        <f>SUM(AQ249:AQ365)</f>
        <v>1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1</v>
      </c>
      <c r="AX248" s="163">
        <f>SUM(AX249:AX365)</f>
        <v>1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1</v>
      </c>
      <c r="BG248" s="163">
        <f>SUM(BG249:BG365)</f>
        <v>0</v>
      </c>
      <c r="BH248" s="163">
        <f>SUM(BH249:BH365)</f>
        <v>0</v>
      </c>
      <c r="BI248" s="163">
        <f>SUM(BI249:BI365)</f>
        <v>1</v>
      </c>
      <c r="BJ248" s="163">
        <f>SUM(BJ249:BJ365)</f>
        <v>1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3</v>
      </c>
      <c r="F296" s="167">
        <v>3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3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3</v>
      </c>
      <c r="AJ296" s="163">
        <v>1</v>
      </c>
      <c r="AK296" s="163"/>
      <c r="AL296" s="163"/>
      <c r="AM296" s="167"/>
      <c r="AN296" s="167"/>
      <c r="AO296" s="167"/>
      <c r="AP296" s="167">
        <v>2</v>
      </c>
      <c r="AQ296" s="167">
        <v>1</v>
      </c>
      <c r="AR296" s="163"/>
      <c r="AS296" s="163"/>
      <c r="AT296" s="167"/>
      <c r="AU296" s="163"/>
      <c r="AV296" s="167"/>
      <c r="AW296" s="167">
        <v>1</v>
      </c>
      <c r="AX296" s="167">
        <v>1</v>
      </c>
      <c r="AY296" s="167"/>
      <c r="AZ296" s="167"/>
      <c r="BA296" s="163"/>
      <c r="BB296" s="163"/>
      <c r="BC296" s="163"/>
      <c r="BD296" s="163"/>
      <c r="BE296" s="167"/>
      <c r="BF296" s="167">
        <v>1</v>
      </c>
      <c r="BG296" s="167"/>
      <c r="BH296" s="167"/>
      <c r="BI296" s="167">
        <v>1</v>
      </c>
      <c r="BJ296" s="167">
        <v>1</v>
      </c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1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1</v>
      </c>
      <c r="BJ407" s="163">
        <f>SUM(BJ408:BJ464)</f>
        <v>1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>
        <v>1</v>
      </c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>
        <v>1</v>
      </c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>
        <v>1</v>
      </c>
      <c r="BB436" s="167"/>
      <c r="BC436" s="167"/>
      <c r="BD436" s="167"/>
      <c r="BE436" s="167"/>
      <c r="BF436" s="163"/>
      <c r="BG436" s="167"/>
      <c r="BH436" s="163"/>
      <c r="BI436" s="167">
        <v>1</v>
      </c>
      <c r="BJ436" s="167">
        <v>1</v>
      </c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3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2</v>
      </c>
      <c r="Q476" s="163">
        <f>SUM(Q477:Q515)</f>
        <v>1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3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2</v>
      </c>
      <c r="AP476" s="163">
        <f>SUM(AP477:AP515)</f>
        <v>0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>
        <v>2</v>
      </c>
      <c r="J509" s="167"/>
      <c r="K509" s="167"/>
      <c r="L509" s="167">
        <v>3</v>
      </c>
      <c r="M509" s="167"/>
      <c r="N509" s="163"/>
      <c r="O509" s="167"/>
      <c r="P509" s="167">
        <v>2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3</v>
      </c>
      <c r="AJ509" s="163">
        <v>1</v>
      </c>
      <c r="AK509" s="163"/>
      <c r="AL509" s="163"/>
      <c r="AM509" s="167"/>
      <c r="AN509" s="167"/>
      <c r="AO509" s="167">
        <v>2</v>
      </c>
      <c r="AP509" s="167"/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8</v>
      </c>
      <c r="F516" s="163">
        <f>SUM(F517:F557)</f>
        <v>8</v>
      </c>
      <c r="G516" s="163">
        <f>SUM(G517:G557)</f>
        <v>0</v>
      </c>
      <c r="H516" s="163">
        <f>SUM(H517:H557)</f>
        <v>0</v>
      </c>
      <c r="I516" s="163">
        <f>SUM(I517:I557)</f>
        <v>5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2</v>
      </c>
      <c r="P516" s="163">
        <f>SUM(P517:P557)</f>
        <v>2</v>
      </c>
      <c r="Q516" s="163">
        <f>SUM(Q517:Q557)</f>
        <v>1</v>
      </c>
      <c r="R516" s="163">
        <f>SUM(R517:R557)</f>
        <v>3</v>
      </c>
      <c r="S516" s="163">
        <f>SUM(S517:S557)</f>
        <v>0</v>
      </c>
      <c r="T516" s="163">
        <f>SUM(T517:T557)</f>
        <v>0</v>
      </c>
      <c r="U516" s="163">
        <f>SUM(U517:U557)</f>
        <v>2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5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2</v>
      </c>
      <c r="AP516" s="163">
        <f>SUM(AP517:AP557)</f>
        <v>2</v>
      </c>
      <c r="AQ516" s="163">
        <f>SUM(AQ517:AQ557)</f>
        <v>4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0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3</v>
      </c>
      <c r="F521" s="167">
        <v>3</v>
      </c>
      <c r="G521" s="167"/>
      <c r="H521" s="163"/>
      <c r="I521" s="163"/>
      <c r="J521" s="167"/>
      <c r="K521" s="167"/>
      <c r="L521" s="167">
        <v>2</v>
      </c>
      <c r="M521" s="167"/>
      <c r="N521" s="163"/>
      <c r="O521" s="167"/>
      <c r="P521" s="167">
        <v>1</v>
      </c>
      <c r="Q521" s="163">
        <v>1</v>
      </c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3</v>
      </c>
      <c r="AJ521" s="163"/>
      <c r="AK521" s="163"/>
      <c r="AL521" s="163"/>
      <c r="AM521" s="167"/>
      <c r="AN521" s="167"/>
      <c r="AO521" s="167"/>
      <c r="AP521" s="167">
        <v>1</v>
      </c>
      <c r="AQ521" s="167">
        <v>2</v>
      </c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>
        <v>3</v>
      </c>
      <c r="J522" s="167"/>
      <c r="K522" s="167"/>
      <c r="L522" s="167"/>
      <c r="M522" s="167"/>
      <c r="N522" s="163"/>
      <c r="O522" s="167">
        <v>2</v>
      </c>
      <c r="P522" s="167">
        <v>1</v>
      </c>
      <c r="Q522" s="163"/>
      <c r="R522" s="167"/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/>
      <c r="AQ522" s="167">
        <v>2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321</v>
      </c>
      <c r="C557" s="18" t="s">
        <v>299</v>
      </c>
      <c r="D557" s="18"/>
      <c r="E557" s="163">
        <v>2</v>
      </c>
      <c r="F557" s="167">
        <v>2</v>
      </c>
      <c r="G557" s="167"/>
      <c r="H557" s="163"/>
      <c r="I557" s="163">
        <v>2</v>
      </c>
      <c r="J557" s="167"/>
      <c r="K557" s="167"/>
      <c r="L557" s="167">
        <v>1</v>
      </c>
      <c r="M557" s="167"/>
      <c r="N557" s="163"/>
      <c r="O557" s="167"/>
      <c r="P557" s="167"/>
      <c r="Q557" s="163"/>
      <c r="R557" s="167">
        <v>2</v>
      </c>
      <c r="S557" s="167"/>
      <c r="T557" s="167"/>
      <c r="U557" s="167">
        <v>1</v>
      </c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>
        <v>1</v>
      </c>
      <c r="AP557" s="167">
        <v>1</v>
      </c>
      <c r="AQ557" s="167"/>
      <c r="AR557" s="163"/>
      <c r="AS557" s="163"/>
      <c r="AT557" s="167"/>
      <c r="AU557" s="163"/>
      <c r="AV557" s="167"/>
      <c r="AW557" s="167">
        <v>1</v>
      </c>
      <c r="AX557" s="167"/>
      <c r="AY557" s="167"/>
      <c r="AZ557" s="167">
        <v>1</v>
      </c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>
        <v>1</v>
      </c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1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1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1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1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1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/>
      <c r="AQ571" s="167">
        <v>1</v>
      </c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>
        <v>1</v>
      </c>
      <c r="AX572" s="167"/>
      <c r="AY572" s="167"/>
      <c r="AZ572" s="167">
        <v>1</v>
      </c>
      <c r="BA572" s="163"/>
      <c r="BB572" s="163"/>
      <c r="BC572" s="163"/>
      <c r="BD572" s="163"/>
      <c r="BE572" s="167">
        <v>1</v>
      </c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>
        <v>1</v>
      </c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1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1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/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/>
      <c r="AP658" s="167">
        <v>1</v>
      </c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62</v>
      </c>
      <c r="F1580" s="168">
        <f>SUM(F14,F31,F96,F114,F128,F202,F248,F366,F407,F465,F476,F516,F558,F623,F644,F706,F719,F774,F836,F941,F967:F1579)</f>
        <v>62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6</v>
      </c>
      <c r="I1580" s="168">
        <f>SUM(I14,I31,I96,I114,I128,I202,I248,I366,I407,I465,I476,I516,I558,I623,I644,I706,I719,I774,I836,I941,I967:I1579)</f>
        <v>25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18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3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16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28</v>
      </c>
      <c r="S1580" s="168">
        <f>SUM(S14,S31,S96,S114,S128,S202,S248,S366,S407,S465,S476,S516,S558,S623,S644,S706,S719,S774,S836,S941,S967:S1579)</f>
        <v>3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5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4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52</v>
      </c>
      <c r="AJ1580" s="168">
        <f>SUM(AJ14,AJ31,AJ96,AJ114,AJ128,AJ202,AJ248,AJ366,AJ407,AJ465,AJ476,AJ516,AJ558,AJ623,AJ644,AJ706,AJ719,AJ774,AJ836,AJ941,AJ967:AJ1579)</f>
        <v>16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17</v>
      </c>
      <c r="AP1580" s="168">
        <f>SUM(AP14,AP31,AP96,AP114,AP128,AP202,AP248,AP366,AP407,AP465,AP476,AP516,AP558,AP623,AP644,AP706,AP719,AP774,AP836,AP941,AP967:AP1579)</f>
        <v>12</v>
      </c>
      <c r="AQ1580" s="168">
        <f>SUM(AQ14,AQ31,AQ96,AQ114,AQ128,AQ202,AQ248,AQ366,AQ407,AQ465,AQ476,AQ516,AQ558,AQ623,AQ644,AQ706,AQ719,AQ774,AQ836,AQ941,AQ967:AQ1579)</f>
        <v>30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16</v>
      </c>
      <c r="AX1580" s="168">
        <f>SUM(AX14,AX31,AX96,AX114,AX128,AX202,AX248,AX366,AX407,AX465,AX476,AX516,AX558,AX623,AX644,AX706,AX719,AX774,AX836,AX941,AX967:AX1579)</f>
        <v>7</v>
      </c>
      <c r="AY1580" s="168">
        <f>SUM(AY14,AY31,AY96,AY114,AY128,AY202,AY248,AY366,AY407,AY465,AY476,AY516,AY558,AY623,AY644,AY706,AY719,AY774,AY836,AY941,AY967:AY1579)</f>
        <v>2</v>
      </c>
      <c r="AZ1580" s="168">
        <f>SUM(AZ14,AZ31,AZ96,AZ114,AZ128,AZ202,AZ248,AZ366,AZ407,AZ465,AZ476,AZ516,AZ558,AZ623,AZ644,AZ706,AZ719,AZ774,AZ836,AZ941,AZ967:AZ1579)</f>
        <v>7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4</v>
      </c>
      <c r="BH1580" s="168">
        <f>SUM(BH14,BH31,BH96,BH114,BH128,BH202,BH248,BH366,BH407,BH465,BH476,BH516,BH558,BH623,BH644,BH706,BH719,BH774,BH836,BH941,BH967:BH1579)</f>
        <v>5</v>
      </c>
      <c r="BI1580" s="168">
        <f>SUM(BI14,BI31,BI96,BI114,BI128,BI202,BI248,BI366,BI407,BI465,BI476,BI516,BI558,BI623,BI644,BI706,BI719,BI774,BI836,BI941,BI967:BI1579)</f>
        <v>5</v>
      </c>
      <c r="BJ1580" s="168">
        <f>SUM(BJ14,BJ31,BJ96,BJ114,BJ128,BJ202,BJ248,BJ366,BJ407,BJ465,BJ476,BJ516,BJ558,BJ623,BJ644,BJ706,BJ719,BJ774,BJ836,BJ941,BJ967:BJ1579)</f>
        <v>5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8</v>
      </c>
      <c r="F1581" s="167">
        <v>8</v>
      </c>
      <c r="G1581" s="167"/>
      <c r="H1581" s="163">
        <v>1</v>
      </c>
      <c r="I1581" s="163"/>
      <c r="J1581" s="167"/>
      <c r="K1581" s="167"/>
      <c r="L1581" s="167">
        <v>2</v>
      </c>
      <c r="M1581" s="167"/>
      <c r="N1581" s="163"/>
      <c r="O1581" s="167"/>
      <c r="P1581" s="167">
        <v>1</v>
      </c>
      <c r="Q1581" s="163">
        <v>1</v>
      </c>
      <c r="R1581" s="167">
        <v>5</v>
      </c>
      <c r="S1581" s="167">
        <v>1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7</v>
      </c>
      <c r="AJ1581" s="163">
        <v>1</v>
      </c>
      <c r="AK1581" s="163"/>
      <c r="AL1581" s="163"/>
      <c r="AM1581" s="167"/>
      <c r="AN1581" s="167"/>
      <c r="AO1581" s="167">
        <v>1</v>
      </c>
      <c r="AP1581" s="167">
        <v>3</v>
      </c>
      <c r="AQ1581" s="167">
        <v>4</v>
      </c>
      <c r="AR1581" s="163"/>
      <c r="AS1581" s="163"/>
      <c r="AT1581" s="167"/>
      <c r="AU1581" s="163"/>
      <c r="AV1581" s="167"/>
      <c r="AW1581" s="167">
        <v>1</v>
      </c>
      <c r="AX1581" s="167">
        <v>1</v>
      </c>
      <c r="AY1581" s="167"/>
      <c r="AZ1581" s="167"/>
      <c r="BA1581" s="163"/>
      <c r="BB1581" s="163"/>
      <c r="BC1581" s="163"/>
      <c r="BD1581" s="163"/>
      <c r="BE1581" s="167"/>
      <c r="BF1581" s="167">
        <v>1</v>
      </c>
      <c r="BG1581" s="167"/>
      <c r="BH1581" s="167"/>
      <c r="BI1581" s="167">
        <v>1</v>
      </c>
      <c r="BJ1581" s="167">
        <v>1</v>
      </c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29</v>
      </c>
      <c r="F1582" s="167">
        <v>29</v>
      </c>
      <c r="G1582" s="167"/>
      <c r="H1582" s="163">
        <v>3</v>
      </c>
      <c r="I1582" s="163">
        <v>12</v>
      </c>
      <c r="J1582" s="167"/>
      <c r="K1582" s="167"/>
      <c r="L1582" s="167">
        <v>8</v>
      </c>
      <c r="M1582" s="167"/>
      <c r="N1582" s="163">
        <v>1</v>
      </c>
      <c r="O1582" s="167">
        <v>2</v>
      </c>
      <c r="P1582" s="167">
        <v>7</v>
      </c>
      <c r="Q1582" s="163">
        <v>4</v>
      </c>
      <c r="R1582" s="167">
        <v>14</v>
      </c>
      <c r="S1582" s="167">
        <v>1</v>
      </c>
      <c r="T1582" s="167"/>
      <c r="U1582" s="167">
        <v>3</v>
      </c>
      <c r="V1582" s="163"/>
      <c r="W1582" s="167"/>
      <c r="X1582" s="167">
        <v>1</v>
      </c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/>
      <c r="AH1582" s="167"/>
      <c r="AI1582" s="167">
        <v>23</v>
      </c>
      <c r="AJ1582" s="163">
        <v>4</v>
      </c>
      <c r="AK1582" s="163"/>
      <c r="AL1582" s="163"/>
      <c r="AM1582" s="167"/>
      <c r="AN1582" s="167"/>
      <c r="AO1582" s="167">
        <v>8</v>
      </c>
      <c r="AP1582" s="167">
        <v>5</v>
      </c>
      <c r="AQ1582" s="167">
        <v>15</v>
      </c>
      <c r="AR1582" s="163">
        <v>1</v>
      </c>
      <c r="AS1582" s="163"/>
      <c r="AT1582" s="167"/>
      <c r="AU1582" s="163"/>
      <c r="AV1582" s="167"/>
      <c r="AW1582" s="167">
        <v>4</v>
      </c>
      <c r="AX1582" s="167">
        <v>1</v>
      </c>
      <c r="AY1582" s="167"/>
      <c r="AZ1582" s="167">
        <v>3</v>
      </c>
      <c r="BA1582" s="163"/>
      <c r="BB1582" s="163"/>
      <c r="BC1582" s="163">
        <v>2</v>
      </c>
      <c r="BD1582" s="163"/>
      <c r="BE1582" s="167">
        <v>1</v>
      </c>
      <c r="BF1582" s="167"/>
      <c r="BG1582" s="167">
        <v>1</v>
      </c>
      <c r="BH1582" s="167">
        <v>1</v>
      </c>
      <c r="BI1582" s="167">
        <v>2</v>
      </c>
      <c r="BJ1582" s="167">
        <v>2</v>
      </c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25</v>
      </c>
      <c r="F1583" s="167">
        <v>25</v>
      </c>
      <c r="G1583" s="167"/>
      <c r="H1583" s="163">
        <v>2</v>
      </c>
      <c r="I1583" s="163">
        <v>13</v>
      </c>
      <c r="J1583" s="167"/>
      <c r="K1583" s="167"/>
      <c r="L1583" s="167">
        <v>8</v>
      </c>
      <c r="M1583" s="167"/>
      <c r="N1583" s="163">
        <v>2</v>
      </c>
      <c r="O1583" s="167"/>
      <c r="P1583" s="167">
        <v>8</v>
      </c>
      <c r="Q1583" s="163">
        <v>5</v>
      </c>
      <c r="R1583" s="167">
        <v>9</v>
      </c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/>
      <c r="AH1583" s="167"/>
      <c r="AI1583" s="167">
        <v>22</v>
      </c>
      <c r="AJ1583" s="163">
        <v>11</v>
      </c>
      <c r="AK1583" s="163"/>
      <c r="AL1583" s="163"/>
      <c r="AM1583" s="167"/>
      <c r="AN1583" s="167"/>
      <c r="AO1583" s="167">
        <v>8</v>
      </c>
      <c r="AP1583" s="167">
        <v>4</v>
      </c>
      <c r="AQ1583" s="167">
        <v>11</v>
      </c>
      <c r="AR1583" s="163">
        <v>2</v>
      </c>
      <c r="AS1583" s="163"/>
      <c r="AT1583" s="167"/>
      <c r="AU1583" s="163"/>
      <c r="AV1583" s="167"/>
      <c r="AW1583" s="167">
        <v>11</v>
      </c>
      <c r="AX1583" s="167">
        <v>5</v>
      </c>
      <c r="AY1583" s="167">
        <v>2</v>
      </c>
      <c r="AZ1583" s="167">
        <v>4</v>
      </c>
      <c r="BA1583" s="163">
        <v>1</v>
      </c>
      <c r="BB1583" s="163">
        <v>1</v>
      </c>
      <c r="BC1583" s="163">
        <v>6</v>
      </c>
      <c r="BD1583" s="163"/>
      <c r="BE1583" s="167"/>
      <c r="BF1583" s="167"/>
      <c r="BG1583" s="167">
        <v>3</v>
      </c>
      <c r="BH1583" s="167">
        <v>4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>
        <v>5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5</v>
      </c>
      <c r="F1586" s="167">
        <v>5</v>
      </c>
      <c r="G1586" s="167"/>
      <c r="H1586" s="163"/>
      <c r="I1586" s="163">
        <v>4</v>
      </c>
      <c r="J1586" s="163"/>
      <c r="K1586" s="163"/>
      <c r="L1586" s="167"/>
      <c r="M1586" s="167"/>
      <c r="N1586" s="163">
        <v>3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2</v>
      </c>
      <c r="AR1586" s="163">
        <v>3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&amp;L1BDEA3C2&amp;CФорма № 6-8, Підрозділ: Любарський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/>
      <c r="G19" s="163">
        <v>3</v>
      </c>
      <c r="H19" s="163"/>
      <c r="I19" s="163">
        <v>3</v>
      </c>
      <c r="J19" s="163"/>
      <c r="K19" s="163"/>
      <c r="L19" s="163">
        <v>3</v>
      </c>
      <c r="M19" s="163"/>
      <c r="N19" s="163"/>
      <c r="O19" s="163"/>
      <c r="P19" s="163"/>
      <c r="Q19" s="163"/>
      <c r="R19" s="163"/>
      <c r="S19" s="163"/>
      <c r="T19" s="163">
        <v>3</v>
      </c>
      <c r="U19" s="163"/>
      <c r="V19" s="163"/>
      <c r="W19" s="163"/>
      <c r="X19" s="163">
        <v>2</v>
      </c>
      <c r="Y19" s="163"/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3</v>
      </c>
      <c r="AP19" s="163">
        <v>3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/>
      <c r="G20" s="163">
        <v>2</v>
      </c>
      <c r="H20" s="163"/>
      <c r="I20" s="163">
        <v>2</v>
      </c>
      <c r="J20" s="163"/>
      <c r="K20" s="163"/>
      <c r="L20" s="163">
        <v>2</v>
      </c>
      <c r="M20" s="163"/>
      <c r="N20" s="163"/>
      <c r="O20" s="163"/>
      <c r="P20" s="163"/>
      <c r="Q20" s="163"/>
      <c r="R20" s="163"/>
      <c r="S20" s="163"/>
      <c r="T20" s="163">
        <v>2</v>
      </c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/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/>
      <c r="T21" s="163">
        <v>1</v>
      </c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2</v>
      </c>
      <c r="G25" s="163">
        <v>2</v>
      </c>
      <c r="H25" s="163"/>
      <c r="I25" s="163">
        <v>1</v>
      </c>
      <c r="J25" s="163"/>
      <c r="K25" s="163"/>
      <c r="L25" s="163">
        <v>1</v>
      </c>
      <c r="M25" s="163"/>
      <c r="N25" s="163">
        <v>1</v>
      </c>
      <c r="O25" s="163"/>
      <c r="P25" s="163"/>
      <c r="Q25" s="163"/>
      <c r="R25" s="163"/>
      <c r="S25" s="163">
        <v>2</v>
      </c>
      <c r="T25" s="163"/>
      <c r="U25" s="163"/>
      <c r="V25" s="163"/>
      <c r="W25" s="163"/>
      <c r="X25" s="163">
        <v>2</v>
      </c>
      <c r="Y25" s="163"/>
      <c r="Z25" s="163">
        <v>2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2</v>
      </c>
      <c r="AP25" s="163">
        <v>2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3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5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4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4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2</v>
      </c>
      <c r="T45" s="163">
        <f>SUM(T11,T13,T14,T15,T16,T17,T19,T23,T24,T25,T26,T28,T29,T30,T31,T32,T33,T34,T35,T36,T38,T42,T43,T44)</f>
        <v>3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4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4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5</v>
      </c>
      <c r="AP45" s="163">
        <f>SUM(AP11,AP13,AP14,AP15,AP16,AP17,AP19,AP23,AP24,AP25,AP26,AP28,AP29,AP30,AP31,AP32,AP33,AP34,AP35,AP36,AP38,AP42,AP43,AP44)</f>
        <v>5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>
        <v>2</v>
      </c>
      <c r="J46" s="163"/>
      <c r="K46" s="163"/>
      <c r="L46" s="163">
        <v>2</v>
      </c>
      <c r="M46" s="163"/>
      <c r="N46" s="163"/>
      <c r="O46" s="163"/>
      <c r="P46" s="163"/>
      <c r="Q46" s="163"/>
      <c r="R46" s="163"/>
      <c r="S46" s="163"/>
      <c r="T46" s="163">
        <v>2</v>
      </c>
      <c r="U46" s="163"/>
      <c r="V46" s="163"/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2436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&amp;L1BDEA3C2&amp;CФорма № 6-8, Підрозділ: Любарський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2437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2439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2440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2441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36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&amp;L1BDEA3C2&amp;C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2439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2440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2441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36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&amp;L1BDEA3C2&amp;C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2439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2440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2441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36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&amp;L1BDEA3C2&amp;C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2017-01-26T08:22:53Z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6-8_00282_4.2016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1BDEA3C2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