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<sst xmlns="http://schemas.openxmlformats.org/spreadsheetml/2006/main" count="316" uniqueCount="255">
  <si>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</si>
  <si>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</si>
  <si>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</si>
  <si>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</si>
  <si>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</si>
  <si>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</si>
  <si>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</si>
  <si>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</si>
  <si>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</si>
  <si>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</si>
  <si>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</si>
  <si>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</si>
  <si>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</si>
  <si>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</si>
  <si>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</si>
  <si>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</si>
  <si>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</si>
  <si>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</si>
  <si>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</si>
  <si>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</si>
  <si>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</si>
  <si>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</si>
  <si>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</si>
  <si>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</si>
  <si>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</si>
  <si>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</si>
  <si>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</si>
  <si>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</si>
  <si>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</si>
  <si>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</si>
  <si>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</si>
  <si>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</si>
  <si>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</si>
  <si>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</si>
  <si>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</si>
  <si>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</si>
  <si>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</si>
  <si>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</si>
  <si>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</si>
  <si>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</si>
  <si>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</si>
  <si>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</si>
  <si>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</si>
  <si>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</si>
  <si>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</si>
  <si>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</si>
  <si>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</si>
  <si>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</si>
  <si>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</si>
  <si>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</si>
  <si>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</si>
  <si>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</si>
  <si>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</si>
  <si>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</si>
  <si>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</si>
  <si>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</si>
  <si>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</si>
  <si>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</si>
  <si>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</si>
  <si>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</si>
  <si>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</si>
  <si>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</si>
  <si>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</si>
  <si>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</si>
  <si>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</si>
  <si>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</si>
  <si>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</si>
  <si>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</si>
  <si>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</si>
  <si>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</si>
  <si>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</si>
  <si>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</si>
  <si>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</si>
  <si>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</si>
  <si>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</si>
  <si>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</si>
  <si>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</si>
  <si>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</si>
  <si>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</si>
  <si>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</si>
  <si>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</si>
  <si>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</si>
  <si>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</si>
  <si>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</si>
  <si>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</si>
  <si>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</si>
  <si>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</si>
  <si>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</si>
  <si>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</si>
  <si>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</si>
  <si>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</si>
  <si>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</si>
  <si>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</si>
  <si>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</si>
  <si>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</si>
  <si>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</si>
  <si>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</si>
  <si>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</si>
  <si>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</si>
  <si>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</si>
  <si>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</si>
  <si>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</si>
  <si>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</si>
  <si>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</si>
  <si>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</si>
  <si>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</si>
  <si>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</si>
  <si>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</si>
  <si>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</si>
  <si>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</si>
  <si>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</si>
  <si>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</si>
  <si>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</si>
  <si>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</si>
  <si>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</si>
  <si>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</si>
  <si>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</si>
  <si>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</si>
  <si>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</si>
  <si>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</si>
  <si>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</si>
  <si>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</si>
  <si>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</si>
  <si>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</si>
  <si>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</si>
  <si>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</si>
  <si>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</si>
  <si>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</si>
  <si>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</si>
  <si>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</si>
  <si>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</si>
  <si>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</si>
  <si>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</si>
  <si>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</si>
  <si>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</si>
  <si>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</si>
  <si>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</si>
  <si>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</si>
  <si>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</si>
  <si>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</si>
  <si>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</si>
  <si>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</si>
  <si>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</si>
  <si>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</si>
  <si>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</si>
  <si>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</si>
  <si>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</si>
  <si>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</si>
  <si>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</si>
  <si>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</si>
  <si>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</si>
  <si>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</si>
  <si>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</si>
  <si>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</si>
  <si>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</si>
  <si>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</si>
  <si>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</si>
  <si>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</si>
  <si>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</si>
  <si>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</si>
  <si>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</si>
  <si>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</si>
  <si>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</si>
  <si>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</si>
  <si>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</si>
  <si>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</si>
  <si>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</si>
  <si>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</si>
  <si>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</si>
  <si>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</si>
  <si>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</si>
  <si>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</si>
  <si>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</si>
  <si>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</si>
  <si>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</si>
  <si>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</si>
  <si>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</si>
  <si>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</si>
  <si>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</si>
  <si>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</si>
  <si>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</si>
  <si>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</si>
  <si>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</si>
  <si>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</si>
  <si>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</si>
  <si>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</si>
  <si>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</si>
  <si>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</si>
  <si>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</si>
  <si>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</si>
  <si>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</si>
  <si>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</si>
  <si>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</si>
  <si>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</si>
  <si>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</si>
  <si>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</si>
  <si>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</si>
  <si>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</si>
  <si>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</si>
  <si>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</si>
  <si>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</si>
  <si>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</si>
  <si>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</si>
  <si>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</si>
  <si>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</si>
  <si>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</si>
  <si>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</si>
  <si>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</si>
  <si>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</si>
  <si>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</si>
  <si>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</si>
  <si>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</si>
  <si>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</si>
  <si>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</si>
  <si>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</si>
  <si>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</si>
  <si>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</si>
  <si>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</si>
  <si>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</si>
  <si>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</si>
  <si>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</si>
  <si>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</si>
  <si>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</si>
  <si>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</si>
  <si>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</si>
  <si>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</si>
  <si>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</si>
  <si>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</si>
  <si>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</si>
  <si>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</si>
  <si>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</si>
  <si>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</si>
  <si>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</si>
  <si>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</si>
  <si>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</si>
  <si>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</si>
  <si>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</si>
  <si>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</si>
  <si>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</si>
  <si>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</si>
  <si>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</si>
  <si>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</si>
  <si>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</si>
  <si>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</si>
  <si>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Вальчук</t>
  </si>
  <si>
    <t>В.М. Ліснича</t>
  </si>
  <si>
    <t>2-14-26</t>
  </si>
  <si>
    <t>2-14-29</t>
  </si>
  <si>
    <t/>
  </si>
  <si>
    <t>4 січня 2017 року</t>
  </si>
  <si>
    <t>2016 рік</t>
  </si>
  <si>
    <t>Любарський районний суд Житомирської області</t>
  </si>
  <si>
    <t xml:space="preserve">Місцезнаходження: </t>
  </si>
  <si>
    <t>13100. Житомирська область.смт. Любар</t>
  </si>
  <si>
    <t>вул. Незалежності</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</si>
</sst>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15</v>
      </c>
      <c r="F10" s="157">
        <v>15</v>
      </c>
      <c r="G10" s="157">
        <v>15</v>
      </c>
      <c r="H10" s="157">
        <v>2</v>
      </c>
      <c r="I10" s="157"/>
      <c r="J10" s="157"/>
      <c r="K10" s="157">
        <v>11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15</v>
      </c>
      <c r="F23" s="157">
        <f>F10+F12+F15+F22</f>
        <v>15</v>
      </c>
      <c r="G23" s="157">
        <f>G10+G12+G15+G22</f>
        <v>15</v>
      </c>
      <c r="H23" s="157">
        <f>H10+H15</f>
        <v>2</v>
      </c>
      <c r="I23" s="157">
        <f>I10+I15</f>
        <v>0</v>
      </c>
      <c r="J23" s="157">
        <f>J10+J12+J15</f>
        <v>0</v>
      </c>
      <c r="K23" s="157">
        <f>K10+K12+K15</f>
        <v>11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v>
      </c>
      <c r="G31" s="167">
        <v>12</v>
      </c>
      <c r="H31" s="167">
        <v>12</v>
      </c>
      <c r="I31" s="167">
        <v>11</v>
      </c>
      <c r="J31" s="167">
        <v>9</v>
      </c>
      <c r="K31" s="167"/>
      <c r="L31" s="167">
        <v>1</v>
      </c>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&amp;L35B7F2B4&amp;CФорма № 2-А, Підрозділ: Любарський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2</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2</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7</v>
      </c>
      <c r="E88" s="163">
        <v>7</v>
      </c>
      <c r="F88" s="163">
        <v>6</v>
      </c>
      <c r="G88" s="163">
        <v>5</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v>
      </c>
      <c r="E90" s="163">
        <v>6</v>
      </c>
      <c r="F90" s="163">
        <v>5</v>
      </c>
      <c r="G90" s="163">
        <v>4</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v>
      </c>
      <c r="E94" s="163">
        <v>6</v>
      </c>
      <c r="F94" s="163">
        <v>5</v>
      </c>
      <c r="G94" s="163">
        <v>4</v>
      </c>
      <c r="H94" s="163"/>
      <c r="I94" s="163"/>
      <c r="J94" s="163">
        <v>1</v>
      </c>
      <c r="K94" s="162"/>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12</v>
      </c>
      <c r="E114" s="164">
        <f t="shared" si="0"/>
        <v>12</v>
      </c>
      <c r="F114" s="164">
        <f t="shared" si="0"/>
        <v>11</v>
      </c>
      <c r="G114" s="164">
        <f t="shared" si="0"/>
        <v>9</v>
      </c>
      <c r="H114" s="164">
        <f t="shared" si="0"/>
        <v>0</v>
      </c>
      <c r="I114" s="164">
        <f t="shared" si="0"/>
        <v>0</v>
      </c>
      <c r="J114" s="164">
        <f t="shared" si="0"/>
        <v>1</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&amp;L35B7F2B4&amp;CФорма № 2-А, Підрозділ: Любарський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&amp;L35B7F2B4&amp;CФорма № 2-А, Підрозділ: Любарський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&amp;L35B7F2B4&amp;CФорма № 2-А, Підрозділ: Любарський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&amp;L35B7F2B4&amp;C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2017-01-26T08:07:09Z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35B7F2B4</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