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<sst xmlns="http://schemas.openxmlformats.org/spreadsheetml/2006/main" count="6529" uniqueCount="2438">
  <si>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</si>
  <si>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</si>
  <si>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</si>
  <si>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</si>
  <si>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</si>
  <si>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</si>
  <si>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</si>
  <si>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</si>
  <si>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</si>
  <si>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</si>
  <si>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</si>
  <si>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</si>
  <si>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</si>
  <si>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</si>
  <si>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</si>
  <si>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</si>
  <si>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</si>
  <si>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</si>
  <si>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</si>
  <si>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</si>
  <si>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</si>
  <si>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</si>
  <si>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</si>
  <si>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</si>
  <si>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</si>
  <si>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</si>
  <si>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</si>
  <si>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</si>
  <si>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</si>
  <si>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</si>
  <si>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</si>
  <si>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</si>
  <si>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</si>
  <si>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</si>
  <si>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</si>
  <si>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</si>
  <si>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</si>
  <si>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</si>
  <si>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</si>
  <si>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</si>
  <si>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</si>
  <si>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</si>
  <si>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</si>
  <si>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</si>
  <si>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</si>
  <si>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</si>
  <si>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</si>
  <si>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</si>
  <si>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</si>
  <si>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</si>
  <si>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</si>
  <si>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</si>
  <si>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</si>
  <si>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</si>
  <si>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</si>
  <si>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</si>
  <si>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</si>
  <si>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</si>
  <si>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</si>
  <si>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</si>
  <si>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</si>
  <si>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</si>
  <si>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</si>
  <si>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</si>
  <si>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</si>
  <si>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</si>
  <si>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</si>
  <si>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</si>
  <si>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</si>
  <si>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</si>
  <si>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</si>
  <si>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</si>
  <si>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</si>
  <si>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</si>
  <si>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</si>
  <si>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</si>
  <si>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</si>
  <si>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</si>
  <si>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</si>
  <si>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</si>
  <si>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</si>
  <si>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</si>
  <si>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</si>
  <si>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</si>
  <si>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</si>
  <si>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</si>
  <si>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</si>
  <si>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</si>
  <si>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</si>
  <si>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</si>
  <si>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</si>
  <si>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</si>
  <si>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</si>
  <si>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</si>
  <si>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</si>
  <si>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</si>
  <si>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</si>
  <si>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</si>
  <si>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</si>
  <si>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</si>
  <si>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</si>
  <si>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</si>
  <si>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</si>
  <si>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</si>
  <si>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</si>
  <si>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</si>
  <si>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</si>
  <si>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</si>
  <si>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</si>
  <si>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</si>
  <si>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</si>
  <si>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</si>
  <si>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</si>
  <si>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</si>
  <si>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</si>
  <si>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</si>
  <si>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</si>
  <si>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</si>
  <si>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</si>
  <si>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</si>
  <si>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</si>
  <si>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</si>
  <si>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</si>
  <si>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</si>
  <si>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</si>
  <si>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</si>
  <si>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</si>
  <si>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</si>
  <si>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</si>
  <si>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</si>
  <si>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</si>
  <si>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</si>
  <si>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</si>
  <si>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</si>
  <si>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</si>
  <si>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</si>
  <si>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</si>
  <si>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</si>
  <si>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</si>
  <si>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</si>
  <si>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</si>
  <si>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</si>
  <si>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</si>
  <si>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</si>
  <si>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</si>
  <si>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</si>
  <si>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</si>
  <si>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</si>
  <si>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</si>
  <si>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</si>
  <si>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</si>
  <si>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</si>
  <si>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</si>
  <si>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</si>
  <si>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</si>
  <si>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</si>
  <si>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</si>
  <si>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</si>
  <si>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</si>
  <si>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</si>
  <si>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</si>
  <si>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</si>
  <si>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</si>
  <si>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</si>
  <si>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</si>
  <si>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</si>
  <si>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</si>
  <si>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</si>
  <si>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</si>
  <si>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</si>
  <si>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</si>
  <si>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</si>
  <si>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</si>
  <si>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</si>
  <si>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</si>
  <si>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</si>
  <si>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</si>
  <si>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</si>
  <si>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</si>
  <si>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</si>
  <si>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</si>
  <si>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</si>
  <si>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</si>
  <si>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</si>
  <si>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</si>
  <si>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</si>
  <si>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</si>
  <si>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</si>
  <si>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</si>
  <si>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</si>
  <si>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</si>
  <si>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</si>
  <si>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</si>
  <si>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</si>
  <si>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</si>
  <si>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</si>
  <si>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</si>
  <si>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</si>
  <si>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</si>
  <si>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</si>
  <si>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</si>
  <si>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</si>
  <si>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</si>
  <si>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</si>
  <si>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</si>
  <si>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</si>
  <si>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</si>
  <si>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</si>
  <si>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</si>
  <si>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</si>
  <si>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</si>
  <si>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</si>
  <si>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</si>
  <si>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</si>
  <si>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</si>
  <si>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</si>
  <si>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</si>
  <si>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</si>
  <si>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</si>
  <si>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</si>
  <si>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</si>
  <si>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</si>
  <si>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</si>
  <si>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</si>
  <si>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</si>
  <si>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</si>
  <si>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</si>
  <si>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</si>
  <si>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</si>
  <si>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</si>
  <si>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</si>
  <si>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</si>
  <si>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</si>
  <si>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</si>
  <si>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</si>
  <si>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</si>
  <si>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</si>
  <si>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</si>
  <si>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</si>
  <si>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</si>
  <si>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</si>
  <si>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</si>
  <si>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</si>
  <si>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</si>
  <si>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</si>
  <si>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</si>
  <si>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</si>
  <si>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</si>
  <si>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</si>
  <si>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</si>
  <si>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</si>
  <si>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</si>
  <si>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</si>
  <si>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</si>
  <si>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</si>
  <si>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</si>
  <si>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</si>
  <si>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</si>
  <si>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</si>
  <si>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</si>
  <si>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</si>
  <si>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</si>
  <si>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</si>
  <si>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</si>
  <si>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</si>
  <si>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</si>
  <si>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</si>
  <si>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</si>
  <si>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</si>
  <si>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</si>
  <si>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</si>
  <si>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</si>
  <si>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</si>
  <si>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</si>
  <si>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</si>
  <si>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</si>
  <si>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</si>
  <si>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</si>
  <si>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</si>
  <si>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</si>
  <si>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</si>
  <si>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</si>
  <si>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</si>
  <si>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</si>
  <si>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</si>
  <si>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</si>
  <si>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</si>
  <si>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</si>
  <si>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</si>
  <si>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</si>
  <si>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</si>
  <si>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</si>
  <si>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</si>
  <si>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</si>
  <si>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</si>
  <si>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</si>
  <si>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</si>
  <si>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</si>
  <si>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</si>
  <si>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</si>
  <si>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</si>
  <si>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</si>
  <si>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</si>
  <si>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</si>
  <si>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</si>
  <si>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</si>
  <si>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</si>
  <si>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</si>
  <si>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</si>
  <si>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</si>
  <si>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</si>
  <si>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</si>
  <si>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</si>
  <si>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</si>
  <si>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</si>
  <si>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</si>
  <si>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</si>
  <si>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</si>
  <si>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</si>
  <si>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</si>
  <si>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</si>
  <si>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</si>
  <si>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</si>
  <si>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</si>
  <si>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</si>
  <si>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</si>
  <si>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</si>
  <si>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</si>
  <si>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</si>
  <si>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</si>
  <si>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</si>
  <si>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</si>
  <si>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</si>
  <si>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</si>
  <si>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</si>
  <si>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</si>
  <si>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</si>
  <si>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</si>
  <si>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</si>
  <si>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</si>
  <si>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</si>
  <si>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</si>
  <si>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</si>
  <si>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</si>
  <si>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</si>
  <si>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</si>
  <si>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</si>
  <si>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</si>
  <si>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</si>
  <si>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</si>
  <si>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</si>
  <si>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</si>
  <si>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</si>
  <si>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</si>
  <si>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</si>
  <si>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</si>
  <si>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</si>
  <si>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</si>
  <si>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</si>
  <si>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</si>
  <si>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</si>
  <si>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</si>
  <si>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</si>
  <si>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</si>
  <si>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</si>
  <si>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</si>
  <si>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</si>
  <si>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</si>
  <si>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</si>
  <si>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</si>
  <si>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</si>
  <si>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</si>
  <si>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</si>
  <si>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</si>
  <si>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</si>
  <si>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</si>
  <si>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</si>
  <si>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</si>
  <si>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</si>
  <si>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</si>
  <si>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</si>
  <si>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</si>
  <si>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</si>
  <si>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</si>
  <si>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</si>
  <si>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</si>
  <si>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</si>
  <si>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</si>
  <si>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</si>
  <si>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</si>
  <si>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</si>
  <si>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</si>
  <si>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</si>
  <si>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</si>
  <si>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</si>
  <si>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</si>
  <si>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</si>
  <si>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</si>
  <si>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</si>
  <si>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</si>
  <si>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</si>
  <si>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</si>
  <si>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</si>
  <si>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</si>
  <si>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</si>
  <si>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</si>
  <si>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</si>
  <si>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</si>
  <si>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</si>
  <si>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</si>
  <si>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</si>
  <si>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</si>
  <si>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</si>
  <si>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</si>
  <si>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</si>
  <si>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</si>
  <si>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</si>
  <si>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</si>
  <si>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</si>
  <si>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</si>
  <si>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</si>
  <si>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</si>
  <si>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</si>
  <si>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</si>
  <si>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</si>
  <si>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</si>
  <si>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</si>
  <si>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</si>
  <si>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</si>
  <si>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</si>
  <si>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</si>
  <si>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</si>
  <si>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</si>
  <si>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</si>
  <si>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</si>
  <si>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</si>
  <si>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</si>
  <si>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</si>
  <si>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</si>
  <si>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</si>
  <si>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</si>
  <si>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</si>
  <si>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</si>
  <si>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</si>
  <si>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</si>
  <si>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</si>
  <si>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</si>
  <si>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</si>
  <si>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</si>
  <si>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</si>
  <si>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</si>
  <si>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</si>
  <si>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</si>
  <si>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</si>
  <si>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</si>
  <si>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</si>
  <si>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</si>
  <si>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</si>
  <si>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</si>
  <si>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</si>
  <si>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</si>
  <si>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</si>
  <si>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</si>
  <si>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</si>
  <si>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</si>
  <si>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</si>
  <si>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</si>
  <si>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</si>
  <si>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</si>
  <si>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</si>
  <si>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</si>
  <si>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</si>
  <si>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</si>
  <si>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</si>
  <si>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</si>
  <si>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</si>
  <si>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</si>
  <si>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</si>
  <si>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</si>
  <si>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</si>
  <si>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</si>
  <si>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</si>
  <si>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</si>
  <si>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</si>
  <si>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</si>
  <si>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</si>
  <si>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</si>
  <si>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</si>
  <si>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</si>
  <si>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</si>
  <si>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</si>
  <si>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</si>
  <si>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</si>
  <si>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</si>
  <si>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</si>
  <si>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</si>
  <si>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</si>
  <si>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</si>
  <si>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</si>
  <si>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</si>
  <si>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</si>
  <si>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</si>
  <si>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</si>
  <si>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</si>
  <si>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</si>
  <si>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</si>
  <si>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</si>
  <si>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</si>
  <si>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</si>
  <si>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</si>
  <si>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</si>
  <si>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</si>
  <si>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</si>
  <si>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</si>
  <si>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</si>
  <si>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</si>
  <si>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</si>
  <si>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</si>
  <si>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</si>
  <si>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</si>
  <si>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</si>
  <si>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</si>
  <si>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</si>
  <si>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</si>
  <si>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</si>
  <si>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</si>
  <si>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</si>
  <si>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</si>
  <si>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</si>
  <si>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</si>
  <si>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</si>
  <si>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</si>
  <si>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</si>
  <si>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</si>
  <si>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</si>
  <si>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</si>
  <si>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</si>
  <si>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</si>
  <si>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</si>
  <si>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</si>
  <si>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</si>
  <si>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</si>
  <si>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</si>
  <si>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</si>
  <si>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</si>
  <si>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</si>
  <si>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</si>
  <si>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</si>
  <si>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</si>
  <si>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</si>
  <si>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</si>
  <si>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</si>
  <si>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</si>
  <si>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</si>
  <si>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</si>
  <si>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</si>
  <si>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</si>
  <si>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</si>
  <si>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</si>
  <si>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</si>
  <si>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</si>
  <si>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</si>
  <si>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</si>
  <si>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</si>
  <si>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</si>
  <si>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</si>
  <si>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</si>
  <si>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</si>
  <si>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</si>
  <si>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</si>
  <si>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</si>
  <si>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</si>
  <si>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</si>
  <si>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</si>
  <si>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</si>
  <si>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</si>
  <si>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</si>
  <si>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</si>
  <si>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</si>
  <si>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</si>
  <si>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</si>
  <si>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</si>
  <si>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</si>
  <si>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</si>
  <si>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</si>
  <si>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</si>
  <si>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</si>
  <si>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</si>
  <si>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</si>
  <si>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</si>
  <si>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</si>
  <si>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</si>
  <si>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</si>
  <si>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</si>
  <si>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</si>
  <si>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</si>
  <si>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</si>
  <si>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</si>
  <si>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</si>
  <si>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</si>
  <si>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</si>
  <si>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</si>
  <si>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</si>
  <si>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</si>
  <si>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</si>
  <si>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</si>
  <si>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</si>
  <si>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</si>
  <si>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</si>
  <si>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</si>
  <si>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</si>
  <si>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</si>
  <si>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</si>
  <si>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</si>
  <si>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</si>
  <si>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</si>
  <si>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</si>
  <si>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</si>
  <si>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</si>
  <si>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</si>
  <si>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</si>
  <si>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</si>
  <si>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</si>
  <si>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</si>
  <si>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</si>
  <si>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</si>
  <si>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</si>
  <si>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</si>
  <si>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</si>
  <si>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</si>
  <si>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</si>
  <si>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</si>
  <si>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</si>
  <si>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</si>
  <si>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</si>
  <si>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</si>
  <si>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</si>
  <si>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</si>
  <si>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</si>
  <si>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</si>
  <si>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</si>
  <si>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</si>
  <si>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</si>
  <si>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</si>
  <si>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</si>
  <si>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</si>
  <si>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</si>
  <si>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</si>
  <si>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</si>
  <si>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</si>
  <si>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</si>
  <si>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</si>
  <si>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</si>
  <si>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</si>
  <si>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</si>
  <si>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</si>
  <si>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</si>
  <si>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</si>
  <si>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</si>
  <si>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</si>
  <si>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</si>
  <si>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</si>
  <si>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</si>
  <si>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</si>
  <si>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</si>
  <si>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</si>
  <si>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</si>
  <si>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</si>
  <si>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</si>
  <si>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</si>
  <si>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</si>
  <si>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</si>
  <si>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</si>
  <si>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</si>
  <si>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</si>
  <si>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</si>
  <si>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</si>
  <si>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</si>
  <si>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</si>
  <si>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</si>
  <si>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</si>
  <si>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</si>
  <si>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</si>
  <si>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</si>
  <si>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</si>
  <si>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</si>
  <si>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</si>
  <si>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</si>
  <si>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</si>
  <si>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</si>
  <si>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</si>
  <si>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</si>
  <si>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</si>
  <si>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</si>
  <si>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</si>
  <si>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</si>
  <si>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</si>
  <si>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</si>
  <si>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</si>
  <si>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</si>
  <si>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</si>
  <si>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</si>
  <si>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</si>
  <si>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</si>
  <si>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</si>
  <si>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</si>
  <si>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</si>
  <si>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</si>
  <si>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</si>
  <si>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</si>
  <si>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</si>
  <si>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</si>
  <si>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</si>
  <si>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</si>
  <si>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</si>
  <si>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</si>
  <si>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</si>
  <si>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</si>
  <si>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</si>
  <si>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</si>
  <si>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</si>
  <si>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</si>
  <si>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</si>
  <si>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</si>
  <si>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</si>
  <si>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</si>
  <si>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</si>
  <si>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</si>
  <si>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</si>
  <si>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</si>
  <si>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</si>
  <si>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</si>
  <si>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</si>
  <si>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</si>
  <si>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</si>
  <si>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</si>
  <si>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</si>
  <si>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</si>
  <si>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</si>
  <si>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</si>
  <si>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</si>
  <si>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</si>
  <si>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</si>
  <si>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</si>
  <si>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</si>
  <si>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</si>
  <si>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</si>
  <si>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</si>
  <si>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</si>
  <si>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</si>
  <si>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</si>
  <si>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</si>
  <si>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</si>
  <si>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</si>
  <si>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</si>
  <si>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</si>
  <si>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</si>
  <si>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</si>
  <si>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</si>
  <si>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</si>
  <si>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</si>
  <si>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</si>
  <si>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</si>
  <si>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</si>
  <si>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</si>
  <si>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</si>
  <si>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</si>
  <si>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</si>
  <si>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</si>
  <si>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</si>
  <si>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</si>
  <si>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</si>
  <si>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</si>
  <si>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</si>
  <si>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</si>
  <si>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</si>
  <si>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</si>
  <si>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</si>
  <si>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</si>
  <si>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</si>
  <si>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</si>
  <si>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</si>
  <si>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</si>
  <si>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</si>
  <si>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</si>
  <si>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</si>
  <si>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</si>
  <si>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</si>
  <si>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</si>
  <si>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</si>
  <si>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</si>
  <si>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</si>
  <si>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</si>
  <si>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</si>
  <si>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</si>
  <si>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</si>
  <si>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</si>
  <si>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</si>
  <si>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</si>
  <si>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</si>
  <si>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</si>
  <si>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</si>
  <si>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</si>
  <si>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</si>
  <si>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</si>
  <si>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</si>
  <si>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</si>
  <si>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</si>
  <si>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</si>
  <si>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</si>
  <si>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</si>
  <si>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</si>
  <si>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</si>
  <si>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</si>
  <si>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</si>
  <si>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</si>
  <si>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</si>
  <si>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</si>
  <si>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</si>
  <si>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</si>
  <si>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</si>
  <si>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</si>
  <si>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</si>
  <si>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</si>
  <si>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</si>
  <si>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</si>
  <si>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</si>
  <si>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</si>
  <si>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</si>
  <si>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</si>
  <si>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</si>
  <si>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</si>
  <si>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</si>
  <si>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</si>
  <si>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</si>
  <si>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</si>
  <si>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</si>
  <si>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</si>
  <si>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</si>
  <si>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</si>
  <si>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</si>
  <si>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</si>
  <si>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</si>
  <si>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</si>
  <si>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</si>
  <si>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</si>
  <si>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</si>
  <si>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</si>
  <si>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</si>
  <si>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</si>
  <si>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</si>
  <si>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</si>
  <si>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</si>
  <si>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</si>
  <si>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</si>
  <si>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</si>
  <si>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</si>
  <si>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</si>
  <si>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</si>
  <si>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</si>
  <si>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</si>
  <si>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</si>
  <si>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</si>
  <si>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</si>
  <si>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</si>
  <si>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</si>
  <si>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</si>
  <si>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</si>
  <si>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</si>
  <si>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</si>
  <si>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</si>
  <si>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</si>
  <si>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</si>
  <si>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</si>
  <si>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</si>
  <si>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</si>
  <si>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</si>
  <si>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</si>
  <si>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</si>
  <si>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</si>
  <si>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</si>
  <si>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</si>
  <si>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</si>
  <si>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</si>
  <si>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</si>
  <si>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</si>
  <si>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</si>
  <si>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</si>
  <si>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</si>
  <si>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</si>
  <si>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</si>
  <si>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</si>
  <si>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</si>
  <si>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</si>
  <si>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</si>
  <si>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</si>
  <si>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</si>
  <si>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</si>
  <si>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</si>
  <si>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</si>
  <si>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</si>
  <si>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</si>
  <si>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</si>
  <si>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</si>
  <si>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</si>
  <si>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</si>
  <si>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</si>
  <si>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</si>
  <si>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</si>
  <si>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</si>
  <si>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</si>
  <si>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</si>
  <si>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</si>
  <si>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</si>
  <si>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</si>
  <si>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</si>
  <si>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</si>
  <si>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</si>
  <si>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</si>
  <si>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</si>
  <si>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</si>
  <si>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</si>
  <si>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</si>
  <si>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</si>
  <si>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</si>
  <si>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</si>
  <si>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</si>
  <si>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</si>
  <si>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</si>
  <si>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</si>
  <si>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</si>
  <si>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</si>
  <si>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</si>
  <si>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</si>
  <si>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</si>
  <si>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</si>
  <si>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</si>
  <si>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</si>
  <si>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</si>
  <si>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</si>
  <si>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</si>
  <si>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</si>
  <si>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</si>
  <si>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</si>
  <si>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</si>
  <si>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</si>
  <si>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</si>
  <si>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</si>
  <si>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</si>
  <si>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</si>
  <si>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</si>
  <si>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</si>
  <si>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</si>
  <si>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</si>
  <si>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</si>
  <si>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</si>
  <si>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</si>
  <si>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</si>
  <si>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</si>
  <si>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</si>
  <si>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</si>
  <si>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</si>
  <si>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</si>
  <si>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</si>
  <si>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</si>
  <si>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</si>
  <si>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</si>
  <si>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</si>
  <si>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</si>
  <si>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</si>
  <si>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</si>
  <si>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</si>
  <si>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</si>
  <si>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</si>
  <si>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</si>
  <si>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</si>
  <si>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</si>
  <si>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</si>
  <si>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</si>
  <si>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</si>
  <si>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</si>
  <si>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</si>
  <si>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</si>
  <si>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</si>
  <si>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</si>
  <si>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</si>
  <si>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</si>
  <si>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</si>
  <si>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</si>
  <si>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</si>
  <si>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</si>
  <si>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</si>
  <si>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</si>
  <si>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</si>
  <si>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</si>
  <si>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</si>
  <si>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</si>
  <si>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</si>
  <si>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</si>
  <si>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</si>
  <si>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</si>
  <si>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</si>
  <si>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</si>
  <si>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</si>
  <si>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</si>
  <si>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</si>
  <si>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</si>
  <si>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</si>
  <si>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</si>
  <si>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</si>
  <si>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</si>
  <si>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</si>
  <si>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</si>
  <si>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</si>
  <si>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</si>
  <si>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</si>
  <si>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</si>
  <si>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</si>
  <si>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</si>
  <si>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</si>
  <si>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</si>
  <si>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</si>
  <si>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</si>
  <si>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</si>
  <si>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</si>
  <si>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</si>
  <si>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</si>
  <si>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</si>
  <si>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</si>
  <si>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</si>
  <si>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</si>
  <si>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</si>
  <si>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</si>
  <si>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</si>
  <si>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</si>
  <si>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</si>
  <si>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</si>
  <si>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</si>
  <si>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</si>
  <si>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</si>
  <si>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</si>
  <si>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</si>
  <si>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</si>
  <si>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</si>
  <si>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</si>
  <si>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</si>
  <si>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</si>
  <si>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</si>
  <si>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</si>
  <si>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</si>
  <si>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</si>
  <si>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</si>
  <si>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</si>
  <si>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</si>
  <si>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</si>
  <si>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</si>
  <si>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</si>
  <si>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</si>
  <si>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</si>
  <si>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</si>
  <si>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</si>
  <si>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</si>
  <si>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</si>
  <si>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</si>
  <si>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</si>
  <si>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</si>
  <si>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</si>
  <si>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</si>
  <si>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</si>
  <si>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</si>
  <si>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</si>
  <si>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</si>
  <si>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</si>
  <si>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</si>
  <si>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</si>
  <si>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</si>
  <si>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</si>
  <si>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</si>
  <si>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</si>
  <si>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</si>
  <si>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</si>
  <si>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</si>
  <si>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</si>
  <si>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</si>
  <si>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</si>
  <si>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</si>
  <si>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</si>
  <si>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</si>
  <si>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</si>
  <si>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</si>
  <si>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</si>
  <si>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</si>
  <si>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</si>
  <si>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</si>
  <si>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</si>
  <si>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</si>
  <si>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</si>
  <si>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</si>
  <si>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</si>
  <si>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</si>
  <si>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</si>
  <si>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</si>
  <si>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</si>
  <si>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</si>
  <si>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</si>
  <si>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</si>
  <si>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</si>
  <si>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</si>
  <si>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</si>
  <si>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</si>
  <si>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</si>
  <si>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</si>
  <si>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</si>
  <si>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</si>
  <si>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</si>
  <si>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</si>
  <si>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</si>
  <si>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</si>
  <si>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</si>
  <si>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</si>
  <si>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</si>
  <si>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</si>
  <si>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</si>
  <si>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</si>
  <si>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</si>
  <si>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</si>
  <si>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</si>
  <si>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</si>
  <si>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</si>
  <si>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</si>
  <si>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</si>
  <si>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</si>
  <si>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</si>
  <si>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</si>
  <si>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</si>
  <si>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</si>
  <si>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</si>
  <si>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</si>
  <si>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</si>
  <si>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</si>
  <si>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</si>
  <si>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</si>
  <si>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</si>
  <si>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</si>
  <si>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</si>
  <si>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</si>
  <si>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</si>
  <si>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</si>
  <si>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</si>
  <si>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</si>
  <si>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</si>
  <si>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</si>
  <si>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</si>
  <si>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</si>
  <si>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</si>
  <si>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</si>
  <si>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</si>
  <si>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</si>
  <si>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</si>
  <si>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</si>
  <si>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</si>
  <si>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</si>
  <si>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</si>
  <si>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</si>
  <si>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</si>
  <si>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</si>
  <si>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</si>
  <si>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</si>
  <si>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</si>
  <si>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</si>
  <si>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</si>
  <si>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</si>
  <si>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</si>
  <si>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</si>
  <si>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</si>
  <si>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</si>
  <si>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</si>
  <si>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</si>
  <si>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</si>
  <si>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</si>
  <si>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</si>
  <si>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</si>
  <si>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</si>
  <si>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</si>
  <si>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</si>
  <si>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</si>
  <si>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</si>
  <si>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</si>
  <si>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</si>
  <si>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</si>
  <si>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</si>
  <si>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</si>
  <si>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</si>
  <si>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</si>
  <si>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</si>
  <si>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</si>
  <si>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</si>
  <si>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</si>
  <si>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</si>
  <si>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</si>
  <si>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</si>
  <si>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</si>
  <si>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</si>
  <si>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</si>
  <si>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</si>
  <si>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</si>
  <si>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</si>
  <si>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</si>
  <si>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</si>
  <si>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</si>
  <si>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</si>
  <si>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</si>
  <si>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</si>
  <si>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</si>
  <si>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</si>
  <si>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</si>
  <si>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</si>
  <si>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</si>
  <si>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</si>
  <si>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</si>
  <si>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</si>
  <si>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</si>
  <si>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</si>
  <si>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</si>
  <si>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</si>
  <si>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</si>
  <si>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</si>
  <si>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</si>
  <si>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</si>
  <si>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</si>
  <si>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</si>
  <si>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</si>
  <si>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</si>
  <si>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</si>
  <si>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</si>
  <si>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</si>
  <si>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</si>
  <si>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</si>
  <si>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</si>
  <si>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</si>
  <si>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</si>
  <si>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</si>
  <si>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</si>
  <si>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</si>
  <si>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</si>
  <si>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</si>
  <si>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</si>
  <si>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</si>
  <si>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</si>
  <si>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</si>
  <si>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</si>
  <si>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</si>
  <si>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</si>
  <si>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</si>
  <si>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</si>
  <si>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</si>
  <si>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</si>
  <si>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</si>
  <si>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</si>
  <si>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</si>
  <si>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</si>
  <si>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</si>
  <si>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</si>
  <si>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</si>
  <si>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</si>
  <si>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</si>
  <si>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</si>
  <si>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</si>
  <si>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</si>
  <si>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</si>
  <si>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</si>
  <si>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</si>
  <si>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</si>
  <si>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</si>
  <si>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</si>
  <si>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</si>
  <si>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</si>
  <si>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</si>
  <si>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</si>
  <si>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</si>
  <si>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</si>
  <si>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</si>
  <si>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</si>
  <si>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</si>
  <si>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</si>
  <si>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</si>
  <si>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</si>
  <si>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</si>
  <si>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</si>
  <si>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</si>
  <si>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</si>
  <si>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</si>
  <si>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</si>
  <si>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</si>
  <si>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</si>
  <si>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</si>
  <si>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</si>
  <si>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</si>
  <si>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</si>
  <si>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</si>
  <si>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</si>
  <si>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</si>
  <si>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</si>
  <si>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</si>
  <si>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</si>
  <si>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</si>
  <si>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</si>
  <si>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</si>
  <si>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</si>
  <si>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</si>
  <si>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</si>
  <si>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</si>
  <si>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</si>
  <si>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</si>
  <si>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</si>
  <si>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</si>
  <si>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</si>
  <si>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</si>
  <si>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</si>
  <si>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</si>
  <si>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</si>
  <si>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</si>
  <si>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</si>
  <si>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</si>
  <si>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</si>
  <si>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</si>
  <si>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</si>
  <si>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</si>
  <si>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</si>
  <si>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</si>
  <si>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</si>
  <si>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</si>
  <si>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</si>
  <si>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</si>
  <si>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</si>
  <si>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</si>
  <si>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</si>
  <si>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</si>
  <si>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</si>
  <si>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</si>
  <si>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</si>
  <si>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</si>
  <si>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</si>
  <si>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</si>
  <si>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</si>
  <si>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</si>
  <si>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</si>
  <si>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</si>
  <si>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</si>
  <si>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</si>
  <si>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</si>
  <si>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</si>
  <si>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</si>
  <si>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</si>
  <si>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</si>
  <si>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</si>
  <si>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</si>
  <si>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</si>
  <si>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</si>
  <si>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</si>
  <si>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</si>
  <si>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</si>
  <si>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</si>
  <si>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</si>
  <si>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</si>
  <si>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</si>
  <si>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</si>
  <si>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</si>
  <si>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</si>
  <si>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</si>
  <si>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</si>
  <si>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</si>
  <si>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</si>
  <si>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</si>
  <si>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</si>
  <si>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</si>
  <si>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</si>
  <si>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</si>
  <si>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</si>
  <si>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</si>
  <si>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</si>
  <si>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</si>
  <si>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</si>
  <si>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</si>
  <si>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</si>
  <si>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</si>
  <si>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</si>
  <si>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</si>
  <si>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</si>
  <si>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</si>
  <si>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</si>
  <si>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</si>
  <si>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</si>
  <si>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</si>
  <si>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</si>
  <si>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</si>
  <si>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</si>
  <si>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</si>
  <si>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</si>
  <si>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</si>
  <si>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</si>
  <si>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</si>
  <si>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</si>
  <si>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</si>
  <si>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</si>
  <si>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</si>
  <si>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</si>
  <si>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</si>
  <si>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</si>
  <si>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</si>
  <si>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</si>
  <si>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</si>
  <si>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</si>
  <si>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</si>
  <si>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</si>
  <si>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</si>
  <si>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</si>
  <si>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</si>
  <si>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</si>
  <si>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</si>
  <si>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</si>
  <si>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</si>
  <si>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</si>
  <si>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</si>
  <si>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</si>
  <si>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</si>
  <si>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</si>
  <si>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</si>
  <si>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</si>
  <si>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</si>
  <si>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</si>
  <si>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</si>
  <si>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</si>
  <si>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</si>
  <si>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</si>
  <si>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</si>
  <si>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</si>
  <si>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</si>
  <si>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</si>
  <si>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</si>
  <si>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</si>
  <si>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</si>
  <si>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</si>
  <si>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</si>
  <si>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</si>
  <si>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</si>
  <si>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</si>
  <si>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</si>
  <si>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</si>
  <si>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</si>
  <si>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</si>
  <si>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</si>
  <si>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</si>
  <si>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</si>
  <si>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</si>
  <si>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</si>
  <si>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</si>
  <si>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</si>
  <si>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</si>
  <si>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</si>
  <si>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</si>
  <si>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</si>
  <si>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</si>
  <si>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</si>
  <si>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</si>
  <si>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</si>
  <si>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</si>
  <si>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</si>
  <si>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</si>
  <si>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</si>
  <si>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</si>
  <si>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</si>
  <si>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</si>
  <si>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</si>
  <si>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</si>
  <si>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</si>
  <si>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</si>
  <si>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</si>
  <si>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</si>
  <si>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</si>
  <si>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</si>
  <si>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</si>
  <si>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</si>
  <si>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</si>
  <si>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</si>
  <si>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</si>
  <si>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</si>
  <si>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</si>
  <si>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</si>
  <si>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</si>
  <si>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</si>
  <si>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</si>
  <si>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</si>
  <si>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</si>
  <si>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</si>
  <si>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</si>
  <si>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</si>
  <si>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</si>
  <si>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</si>
  <si>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</si>
  <si>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</si>
  <si>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</si>
  <si>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</si>
  <si>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</si>
  <si>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</si>
  <si>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</si>
  <si>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</si>
  <si>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</si>
  <si>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</si>
  <si>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</si>
  <si>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</si>
  <si>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</si>
  <si>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</si>
  <si>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</si>
  <si>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</si>
  <si>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</si>
  <si>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</si>
  <si>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</si>
  <si>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</si>
  <si>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</si>
  <si>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</si>
  <si>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</si>
  <si>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</si>
  <si>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</si>
  <si>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</si>
  <si>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</si>
  <si>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</si>
  <si>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</si>
  <si>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</si>
  <si>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</si>
  <si>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</si>
  <si>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</si>
  <si>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</si>
  <si>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</si>
  <si>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</si>
  <si>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</si>
  <si>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</si>
  <si>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</si>
  <si>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</si>
  <si>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</si>
  <si>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</si>
  <si>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</si>
  <si>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</si>
  <si>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</si>
  <si>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</si>
  <si>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</si>
  <si>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</si>
  <si>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</si>
  <si>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</si>
  <si>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</si>
  <si>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</si>
  <si>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</si>
  <si>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</si>
  <si>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</si>
  <si>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</si>
  <si>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</si>
  <si>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</si>
  <si>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</si>
  <si>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</si>
  <si>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</si>
  <si>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</si>
  <si>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</si>
  <si>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</si>
  <si>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</si>
  <si>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</si>
  <si>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</si>
  <si>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</si>
  <si>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</si>
  <si>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</si>
  <si>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</si>
  <si>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</si>
  <si>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</si>
  <si>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</si>
  <si>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</si>
  <si>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</si>
  <si>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</si>
  <si>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</si>
  <si>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</si>
  <si>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</si>
  <si>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</si>
  <si>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</si>
  <si>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</si>
  <si>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</si>
  <si>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</si>
  <si>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</si>
  <si>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</si>
  <si>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</si>
  <si>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</si>
  <si>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</si>
  <si>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</si>
  <si>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</si>
  <si>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</si>
  <si>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</si>
  <si>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</si>
  <si>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</si>
  <si>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</si>
  <si>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</si>
  <si>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</si>
  <si>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</si>
  <si>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</si>
  <si>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</si>
  <si>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</si>
  <si>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</si>
  <si>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</si>
  <si>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</si>
  <si>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</si>
  <si>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</si>
  <si>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</si>
  <si>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</si>
  <si>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</si>
  <si>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</si>
  <si>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</si>
  <si>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</si>
  <si>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</si>
  <si>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</si>
  <si>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</si>
  <si>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</si>
  <si>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</si>
  <si>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</si>
  <si>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</si>
  <si>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</si>
  <si>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</si>
  <si>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</si>
  <si>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</si>
  <si>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</si>
  <si>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</si>
  <si>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</si>
  <si>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</si>
  <si>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</si>
  <si>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</si>
  <si>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</si>
  <si>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</si>
  <si>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</si>
  <si>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</si>
  <si>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</si>
  <si>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</si>
  <si>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</si>
  <si>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</si>
  <si>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</si>
  <si>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</si>
  <si>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</si>
  <si>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</si>
  <si>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</si>
  <si>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</si>
  <si>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</si>
  <si>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</si>
  <si>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</si>
  <si>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</si>
  <si>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</si>
  <si>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</si>
  <si>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</si>
  <si>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</si>
  <si>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</si>
  <si>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</si>
  <si>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</si>
  <si>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</si>
  <si>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</si>
  <si>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</si>
  <si>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</si>
  <si>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</si>
  <si>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</si>
  <si>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</si>
  <si>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</si>
  <si>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</si>
  <si>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</si>
  <si>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</si>
  <si>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</si>
  <si>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</si>
  <si>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</si>
  <si>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</si>
  <si>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</si>
  <si>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</si>
  <si>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</si>
  <si>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</si>
  <si>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</si>
  <si>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</si>
  <si>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</si>
  <si>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</si>
  <si>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</si>
  <si>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</si>
  <si>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</si>
  <si>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</si>
  <si>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</si>
  <si>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</si>
  <si>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</si>
  <si>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</si>
  <si>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</si>
  <si>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</si>
  <si>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</si>
  <si>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</si>
  <si>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</si>
  <si>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</si>
  <si>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</si>
  <si>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</si>
  <si>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</si>
  <si>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</si>
  <si>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</si>
  <si>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</si>
  <si>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</si>
  <si>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</si>
  <si>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</si>
  <si>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</si>
  <si>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</si>
  <si>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</si>
  <si>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</si>
  <si>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</si>
  <si>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</si>
  <si>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</si>
  <si>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</si>
  <si>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</si>
  <si>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</si>
  <si>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</si>
  <si>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</si>
  <si>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</si>
  <si>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</si>
  <si>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</si>
  <si>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</si>
  <si>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</si>
  <si>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</si>
  <si>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</si>
  <si>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</si>
  <si>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</si>
  <si>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</si>
  <si>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</si>
  <si>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</si>
  <si>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</si>
  <si>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</si>
  <si>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</si>
  <si>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</si>
  <si>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</si>
  <si>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</si>
  <si>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</si>
  <si>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</si>
  <si>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</si>
  <si>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</si>
  <si>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</si>
  <si>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</si>
  <si>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</si>
  <si>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</si>
  <si>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</si>
  <si>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</si>
  <si>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</si>
  <si>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</si>
  <si>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</si>
  <si>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</si>
  <si>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</si>
  <si>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</si>
  <si>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</si>
  <si>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</si>
  <si>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</si>
  <si>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</si>
  <si>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</si>
  <si>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</si>
  <si>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</si>
  <si>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</si>
  <si>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</si>
  <si>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</si>
  <si>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</si>
  <si>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</si>
  <si>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</si>
  <si>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</si>
  <si>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</si>
  <si>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</si>
  <si>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</si>
  <si>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</si>
  <si>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</si>
  <si>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</si>
  <si>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</si>
  <si>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</si>
  <si>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</si>
  <si>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</si>
  <si>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</si>
  <si>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</si>
  <si>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</si>
  <si>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</si>
  <si>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</si>
  <si>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</si>
  <si>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</si>
  <si>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</si>
  <si>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</si>
  <si>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</si>
  <si>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</si>
  <si>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</si>
  <si>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</si>
  <si>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</si>
  <si>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</si>
  <si>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</si>
  <si>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</si>
  <si>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</si>
  <si>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</si>
  <si>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</si>
  <si>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</si>
  <si>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</si>
  <si>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</si>
  <si>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</si>
  <si>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</si>
  <si>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</si>
  <si>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</si>
  <si>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</si>
  <si>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</si>
  <si>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</si>
  <si>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</si>
  <si>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</si>
  <si>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</si>
  <si>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</si>
  <si>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</si>
  <si>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</si>
  <si>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</si>
  <si>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</si>
  <si>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</si>
  <si>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</si>
  <si>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</si>
  <si>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</si>
  <si>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</si>
  <si>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</si>
  <si>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</si>
  <si>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</si>
  <si>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</si>
  <si>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</si>
  <si>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</si>
  <si>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</si>
  <si>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</si>
  <si>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</si>
  <si>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</si>
  <si>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</si>
  <si>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</si>
  <si>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</si>
  <si>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</si>
  <si>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</si>
  <si>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</si>
  <si>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</si>
  <si>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</si>
  <si>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</si>
  <si>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</si>
  <si>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</si>
  <si>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</si>
  <si>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</si>
  <si>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</si>
  <si>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</si>
  <si>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</si>
  <si>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</si>
  <si>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</si>
  <si>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</si>
  <si>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</si>
  <si>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</si>
  <si>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</si>
  <si>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</si>
  <si>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</si>
  <si>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</si>
  <si>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</si>
  <si>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</si>
  <si>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</si>
  <si>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</si>
  <si>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</si>
  <si>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</si>
  <si>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</si>
  <si>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</si>
  <si>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</si>
  <si>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</si>
  <si>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</si>
  <si>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</si>
  <si>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</si>
  <si>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</si>
  <si>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</si>
  <si>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</si>
  <si>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</si>
  <si>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</si>
  <si>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</si>
  <si>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</si>
  <si>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</si>
  <si>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</si>
  <si>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</si>
  <si>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</si>
  <si>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</si>
  <si>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</si>
  <si>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</si>
  <si>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</si>
  <si>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</si>
  <si>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</si>
  <si>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</si>
  <si>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</si>
  <si>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</si>
  <si>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</si>
  <si>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</si>
  <si>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</si>
  <si>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</si>
  <si>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</si>
  <si>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</si>
  <si>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</si>
  <si>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</si>
  <si>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</si>
  <si>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</si>
  <si>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</si>
  <si>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</si>
  <si>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</si>
  <si>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</si>
  <si>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</si>
  <si>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</si>
  <si>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</si>
  <si>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</si>
  <si>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</si>
  <si>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</si>
  <si>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</si>
  <si>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</si>
  <si>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</si>
  <si>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</si>
  <si>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</si>
  <si>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</si>
  <si>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</si>
  <si>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</si>
  <si>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</si>
  <si>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</si>
  <si>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</si>
  <si>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</si>
  <si>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</si>
  <si>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</si>
  <si>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</si>
  <si>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</si>
  <si>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</si>
  <si>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</si>
  <si>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</si>
  <si>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</si>
  <si>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</si>
  <si>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</si>
  <si>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</si>
  <si>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</si>
  <si>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</si>
  <si>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</si>
  <si>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</si>
  <si>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</si>
  <si>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</si>
  <si>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</si>
  <si>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</si>
  <si>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</si>
  <si>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</si>
  <si>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</si>
  <si>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</si>
  <si>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</si>
  <si>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</si>
  <si>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</si>
  <si>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</si>
  <si>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</si>
  <si>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</si>
  <si>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</si>
  <si>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</si>
  <si>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</si>
  <si>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</si>
  <si>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</si>
  <si>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</si>
  <si>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</si>
  <si>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</si>
  <si>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</si>
  <si>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</si>
  <si>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</si>
  <si>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</si>
  <si>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</si>
  <si>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</si>
  <si>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</si>
  <si>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</si>
  <si>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</si>
  <si>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</si>
  <si>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</si>
  <si>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</si>
  <si>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</si>
  <si>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</si>
  <si>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</si>
  <si>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</si>
  <si>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</si>
  <si>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</si>
  <si>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</si>
  <si>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</si>
  <si>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</si>
  <si>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</si>
  <si>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</si>
  <si>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</si>
  <si>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</si>
  <si>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</si>
  <si>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</si>
  <si>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</si>
  <si>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</si>
  <si>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</si>
  <si>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</si>
  <si>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</si>
  <si>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</si>
  <si>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</si>
  <si>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</si>
  <si>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</si>
  <si>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</si>
  <si>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</si>
  <si>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</si>
  <si>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</si>
  <si>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</si>
  <si>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</si>
  <si>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</si>
  <si>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</si>
  <si>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</si>
  <si>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</si>
  <si>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</si>
  <si>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</si>
  <si>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</si>
  <si>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</si>
  <si>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</si>
  <si>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</si>
  <si>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</si>
  <si>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</si>
  <si>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</si>
  <si>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</si>
  <si>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</si>
  <si>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</si>
  <si>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</si>
  <si>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</si>
  <si>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</si>
  <si>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</si>
  <si>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</si>
  <si>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</si>
  <si>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</si>
  <si>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</si>
  <si>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</si>
  <si>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</si>
  <si>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</si>
  <si>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</si>
  <si>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</si>
  <si>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</si>
  <si>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</si>
  <si>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</si>
  <si>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</si>
  <si>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</si>
  <si>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</si>
  <si>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</si>
  <si>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</si>
  <si>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</si>
  <si>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</si>
  <si>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</si>
  <si>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</si>
  <si>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</si>
  <si>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</si>
  <si>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</si>
  <si>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</si>
  <si>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</si>
  <si>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</si>
  <si>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</si>
  <si>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</si>
  <si>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</si>
  <si>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</si>
  <si>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</si>
  <si>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</si>
  <si>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</si>
  <si>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</si>
  <si>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</si>
  <si>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</si>
  <si>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</si>
  <si>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</si>
  <si>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</si>
  <si>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</si>
  <si>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</si>
  <si>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</si>
  <si>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</si>
  <si>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</si>
  <si>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</si>
  <si>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</si>
  <si>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</si>
  <si>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</si>
  <si>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</si>
  <si>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</si>
  <si>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</si>
  <si>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</si>
  <si>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</si>
  <si>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</si>
  <si>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</si>
  <si>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</si>
  <si>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</si>
  <si>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</si>
  <si>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</si>
  <si>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</si>
  <si>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</si>
  <si>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</si>
  <si>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</si>
  <si>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</si>
  <si>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</si>
  <si>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</si>
  <si>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</si>
  <si>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</si>
  <si>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</si>
  <si>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</si>
  <si>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</si>
  <si>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</si>
  <si>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</si>
  <si>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</si>
  <si>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</si>
  <si>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</si>
  <si>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</si>
  <si>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</si>
  <si>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</si>
  <si>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</si>
  <si>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</si>
  <si>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</si>
  <si>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</si>
  <si>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</si>
  <si>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</si>
  <si>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</si>
  <si>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</si>
  <si>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</si>
  <si>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</si>
  <si>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</si>
  <si>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</si>
  <si>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</si>
  <si>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</si>
  <si>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</si>
  <si>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</si>
  <si>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</si>
  <si>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</si>
  <si>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</si>
  <si>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</si>
  <si>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</si>
  <si>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</si>
  <si>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</si>
  <si>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</si>
  <si>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</si>
  <si>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</si>
  <si>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</si>
  <si>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</si>
  <si>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</si>
  <si>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</si>
  <si>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</si>
  <si>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</si>
  <si>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</si>
  <si>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</si>
  <si>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</si>
  <si>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</si>
  <si>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</si>
  <si>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</si>
  <si>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</si>
  <si>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</si>
  <si>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</si>
  <si>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</si>
  <si>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</si>
  <si>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</si>
  <si>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</si>
  <si>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</si>
  <si>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</si>
  <si>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</si>
  <si>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</si>
  <si>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</si>
  <si>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</si>
  <si>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</si>
  <si>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</si>
  <si>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</si>
  <si>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</si>
  <si>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</si>
  <si>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</si>
  <si>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</si>
  <si>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</si>
  <si>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</si>
  <si>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</si>
  <si>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</si>
  <si>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</si>
  <si>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</si>
  <si>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</si>
  <si>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</si>
  <si>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</si>
  <si>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</si>
  <si>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</si>
  <si>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</si>
  <si>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</si>
  <si>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</si>
  <si>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</si>
  <si>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</si>
  <si>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</si>
  <si>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</si>
  <si>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</si>
  <si>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</si>
  <si>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</si>
  <si>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</si>
  <si>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</si>
  <si>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</si>
  <si>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</si>
  <si>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</si>
  <si>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</si>
  <si>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</si>
  <si>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</si>
  <si>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</si>
  <si>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</si>
  <si>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</si>
  <si>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</si>
  <si>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</si>
  <si>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</si>
  <si>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</si>
  <si>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</si>
  <si>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</si>
  <si>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</si>
  <si>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</si>
  <si>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</si>
  <si>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</si>
  <si>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</si>
  <si>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</si>
  <si>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</si>
  <si>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</si>
  <si>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</si>
  <si>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</si>
  <si>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</si>
  <si>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</si>
  <si>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</si>
  <si>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</si>
  <si>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</si>
  <si>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</si>
  <si>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</si>
  <si>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</si>
  <si>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</si>
  <si>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</si>
  <si>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</si>
  <si>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</si>
  <si>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</si>
  <si>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</si>
  <si>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</si>
  <si>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</si>
  <si>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</si>
  <si>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</si>
  <si>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</si>
  <si>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</si>
  <si>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</si>
  <si>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</si>
  <si>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</si>
  <si>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</si>
  <si>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</si>
  <si>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</si>
  <si>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</si>
  <si>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</si>
  <si>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</si>
  <si>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</si>
  <si>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</si>
  <si>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</si>
  <si>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</si>
  <si>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6 січня 2016 року</t>
  </si>
  <si>
    <t>І.І. Замега</t>
  </si>
  <si>
    <t>(ПІБ)</t>
  </si>
  <si>
    <t>Н.В. Демко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</si>
  <si>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</si>
  <si>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</si>
  <si>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</si>
  <si>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</si>
  <si>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</si>
  <si>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</si>
  <si>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</si>
  <si>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</si>
  <si>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</si>
  <si>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</si>
  <si>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</si>
  <si>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</si>
  <si>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</si>
  <si>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</si>
  <si>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</si>
  <si>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</si>
  <si>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</si>
  <si>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</si>
  <si>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</si>
  <si>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</si>
  <si>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</si>
  <si>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</si>
  <si>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</si>
  <si>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</si>
  <si>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</si>
  <si>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</si>
  <si>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</si>
  <si>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</si>
  <si>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</si>
  <si>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</si>
  <si>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</si>
  <si>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</si>
  <si>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</si>
  <si>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</si>
  <si>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</si>
  <si>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</si>
  <si>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</si>
  <si>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</si>
  <si>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</si>
  <si>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</si>
  <si>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</si>
  <si>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</si>
  <si>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</si>
  <si>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</si>
  <si>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</si>
  <si>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</si>
  <si>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</si>
  <si>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</si>
  <si>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</si>
  <si>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</si>
  <si>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</si>
  <si>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</si>
  <si>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</si>
  <si>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</si>
  <si>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</si>
  <si>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</si>
  <si>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</si>
  <si>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</si>
  <si>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</si>
  <si>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</si>
  <si>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</si>
  <si>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</si>
  <si>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</si>
  <si>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</si>
  <si>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</si>
  <si>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</si>
  <si>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</si>
  <si>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</si>
  <si>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</si>
  <si>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</si>
  <si>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</si>
  <si>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</si>
  <si>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</si>
  <si>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</si>
  <si>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</si>
  <si>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</si>
  <si>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</si>
  <si>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</si>
  <si>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</si>
  <si>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</si>
  <si>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</si>
  <si>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</si>
  <si>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</si>
  <si>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</si>
  <si>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</si>
  <si>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</si>
  <si>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</si>
  <si>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</si>
  <si>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</si>
  <si>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</si>
  <si>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</si>
  <si>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</si>
  <si>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</si>
  <si>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</si>
  <si>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</si>
  <si>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</si>
  <si>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</si>
  <si>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</si>
  <si>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</si>
  <si>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</si>
  <si>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</si>
  <si>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</si>
  <si>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</si>
  <si>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</si>
  <si>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</si>
  <si>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</si>
  <si>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</si>
  <si>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</si>
  <si>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</si>
  <si>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</si>
  <si>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</si>
  <si>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</si>
  <si>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</si>
  <si>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</si>
  <si>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</si>
  <si>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</si>
  <si>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</si>
  <si>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</si>
  <si>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</si>
  <si>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</si>
  <si>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</si>
  <si>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</si>
  <si>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</si>
  <si>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</si>
  <si>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</si>
  <si>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</si>
  <si>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</si>
  <si>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</si>
  <si>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</si>
  <si>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</si>
  <si>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</si>
  <si>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</si>
  <si>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</si>
  <si>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</si>
  <si>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</si>
  <si>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</si>
  <si>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</si>
  <si>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</si>
  <si>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</si>
  <si>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</si>
  <si>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</si>
  <si>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</si>
  <si>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</si>
  <si>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</si>
  <si>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</si>
  <si>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</si>
  <si>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</si>
  <si>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</si>
  <si>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</si>
  <si>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</si>
  <si>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</si>
  <si>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</si>
  <si>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</si>
  <si>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</si>
  <si>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</si>
  <si>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</si>
  <si>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</si>
  <si>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</si>
  <si>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</si>
  <si>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</si>
  <si>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</si>
  <si>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</si>
  <si>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</si>
  <si>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</si>
  <si>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</si>
  <si>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</si>
  <si>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</si>
  <si>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</si>
  <si>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</si>
  <si>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</si>
  <si>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</si>
  <si>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</si>
  <si>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</si>
  <si>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Любар</t>
  </si>
  <si>
    <t>вул. Незалежності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</si>
  <si>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</si>
  <si>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</si>
  <si>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</si>
  <si>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Любарський районний суд Житомирської області</t>
  </si>
  <si>
    <t>13100, Житомирська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</si>
  <si>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</si>
  <si>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</si>
  <si>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</si>
  <si>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</si>
  <si>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</si>
  <si>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</si>
  <si>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</si>
  <si>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</si>
  <si>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</si>
  <si>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</si>
  <si>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</si>
  <si>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</si>
  <si>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</si>
  <si>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</si>
  <si>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</si>
  <si>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</si>
  <si>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</si>
  <si>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</si>
  <si>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</si>
  <si>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2-14-29</t>
  </si>
  <si>
    <t>2-14-26</t>
  </si>
  <si>
    <t>inbox@lb.zt.court.gov.ua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</si>
</sst>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b.zt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J1577">
      <selection activeCell="BI1592" sqref="BI1592:BL159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2236</v>
      </c>
      <c r="BM6" s="72" t="s">
        <v>2237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49</v>
      </c>
      <c r="F31" s="55">
        <f t="shared" si="2"/>
        <v>5</v>
      </c>
      <c r="G31" s="55">
        <f t="shared" si="2"/>
        <v>0</v>
      </c>
      <c r="H31" s="55">
        <f t="shared" si="2"/>
        <v>0</v>
      </c>
      <c r="I31" s="55">
        <f t="shared" si="2"/>
        <v>44</v>
      </c>
      <c r="J31" s="55">
        <f t="shared" si="2"/>
        <v>0</v>
      </c>
      <c r="K31" s="55">
        <f t="shared" si="2"/>
        <v>0</v>
      </c>
      <c r="L31" s="55">
        <f t="shared" si="2"/>
        <v>12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0</v>
      </c>
      <c r="R31" s="55">
        <f t="shared" si="2"/>
        <v>32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2</v>
      </c>
      <c r="AH31" s="55">
        <f t="shared" si="2"/>
        <v>0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3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 hidden="1">
      <c r="A32" s="6">
        <v>19</v>
      </c>
      <c r="B32" s="16" t="s">
        <v>26</v>
      </c>
      <c r="C32" s="31" t="s">
        <v>1492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 hidden="1">
      <c r="A37" s="6">
        <v>24</v>
      </c>
      <c r="B37" s="16" t="s">
        <v>28</v>
      </c>
      <c r="C37" s="31" t="s">
        <v>1496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1</v>
      </c>
      <c r="F42" s="54">
        <v>1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1</v>
      </c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 hidden="1">
      <c r="A43" s="6">
        <v>30</v>
      </c>
      <c r="B43" s="16" t="s">
        <v>34</v>
      </c>
      <c r="C43" s="31" t="s">
        <v>1498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8</v>
      </c>
      <c r="F44" s="54">
        <v>2</v>
      </c>
      <c r="G44" s="54"/>
      <c r="H44" s="54"/>
      <c r="I44" s="54">
        <v>6</v>
      </c>
      <c r="J44" s="54"/>
      <c r="K44" s="54"/>
      <c r="L44" s="54">
        <v>2</v>
      </c>
      <c r="M44" s="54"/>
      <c r="N44" s="54"/>
      <c r="O44" s="54"/>
      <c r="P44" s="54"/>
      <c r="Q44" s="54"/>
      <c r="R44" s="54">
        <v>4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2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50.25" customHeight="1">
      <c r="A47" s="6">
        <v>34</v>
      </c>
      <c r="B47" s="16">
        <v>124</v>
      </c>
      <c r="C47" s="31" t="s">
        <v>1501</v>
      </c>
      <c r="D47" s="31"/>
      <c r="E47" s="54">
        <v>1</v>
      </c>
      <c r="F47" s="54"/>
      <c r="G47" s="54"/>
      <c r="H47" s="54"/>
      <c r="I47" s="54">
        <v>1</v>
      </c>
      <c r="J47" s="54"/>
      <c r="K47" s="54"/>
      <c r="L47" s="54">
        <v>1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23</v>
      </c>
      <c r="F48" s="54"/>
      <c r="G48" s="54"/>
      <c r="H48" s="54"/>
      <c r="I48" s="54">
        <v>23</v>
      </c>
      <c r="J48" s="54"/>
      <c r="K48" s="54"/>
      <c r="L48" s="54">
        <v>6</v>
      </c>
      <c r="M48" s="54"/>
      <c r="N48" s="54"/>
      <c r="O48" s="54"/>
      <c r="P48" s="54"/>
      <c r="Q48" s="54"/>
      <c r="R48" s="54">
        <v>17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10</v>
      </c>
      <c r="F49" s="54">
        <v>1</v>
      </c>
      <c r="G49" s="54"/>
      <c r="H49" s="54"/>
      <c r="I49" s="54">
        <v>9</v>
      </c>
      <c r="J49" s="54"/>
      <c r="K49" s="54"/>
      <c r="L49" s="54">
        <v>2</v>
      </c>
      <c r="M49" s="54"/>
      <c r="N49" s="54"/>
      <c r="O49" s="54"/>
      <c r="P49" s="54"/>
      <c r="Q49" s="54"/>
      <c r="R49" s="54">
        <v>7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>
      <c r="A50" s="6">
        <v>37</v>
      </c>
      <c r="B50" s="16" t="s">
        <v>39</v>
      </c>
      <c r="C50" s="31" t="s">
        <v>1503</v>
      </c>
      <c r="D50" s="31"/>
      <c r="E50" s="54">
        <v>6</v>
      </c>
      <c r="F50" s="54">
        <v>1</v>
      </c>
      <c r="G50" s="54"/>
      <c r="H50" s="54"/>
      <c r="I50" s="54">
        <v>5</v>
      </c>
      <c r="J50" s="54"/>
      <c r="K50" s="54"/>
      <c r="L50" s="54">
        <v>1</v>
      </c>
      <c r="M50" s="54"/>
      <c r="N50" s="54"/>
      <c r="O50" s="54"/>
      <c r="P50" s="54"/>
      <c r="Q50" s="54"/>
      <c r="R50" s="54">
        <v>4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customHeight="1" hidden="1">
      <c r="A56" s="6">
        <v>43</v>
      </c>
      <c r="B56" s="16">
        <v>128</v>
      </c>
      <c r="C56" s="31" t="s">
        <v>1505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4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4</v>
      </c>
      <c r="J128" s="55">
        <f t="shared" si="8"/>
        <v>0</v>
      </c>
      <c r="K128" s="55">
        <f t="shared" si="8"/>
        <v>0</v>
      </c>
      <c r="L128" s="55">
        <f t="shared" si="8"/>
        <v>1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3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>
      <c r="A161" s="6">
        <v>148</v>
      </c>
      <c r="B161" s="16" t="s">
        <v>144</v>
      </c>
      <c r="C161" s="31" t="s">
        <v>1547</v>
      </c>
      <c r="D161" s="31"/>
      <c r="E161" s="54">
        <v>3</v>
      </c>
      <c r="F161" s="54"/>
      <c r="G161" s="54"/>
      <c r="H161" s="54"/>
      <c r="I161" s="54">
        <v>3</v>
      </c>
      <c r="J161" s="54"/>
      <c r="K161" s="54"/>
      <c r="L161" s="54"/>
      <c r="M161" s="54"/>
      <c r="N161" s="54"/>
      <c r="O161" s="54"/>
      <c r="P161" s="54"/>
      <c r="Q161" s="54"/>
      <c r="R161" s="54">
        <v>3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1</v>
      </c>
      <c r="F165" s="54"/>
      <c r="G165" s="54"/>
      <c r="H165" s="54"/>
      <c r="I165" s="54">
        <v>1</v>
      </c>
      <c r="J165" s="54"/>
      <c r="K165" s="54"/>
      <c r="L165" s="54">
        <v>1</v>
      </c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12.75" customHeight="1" hidden="1">
      <c r="A183" s="6">
        <v>170</v>
      </c>
      <c r="B183" s="16" t="s">
        <v>162</v>
      </c>
      <c r="C183" s="31" t="s">
        <v>1560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42</v>
      </c>
      <c r="F202" s="55">
        <f t="shared" si="10"/>
        <v>38</v>
      </c>
      <c r="G202" s="55">
        <f t="shared" si="10"/>
        <v>0</v>
      </c>
      <c r="H202" s="55">
        <f t="shared" si="10"/>
        <v>0</v>
      </c>
      <c r="I202" s="55">
        <f t="shared" si="10"/>
        <v>4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3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1</v>
      </c>
      <c r="S202" s="55">
        <f t="shared" si="10"/>
        <v>0</v>
      </c>
      <c r="T202" s="55">
        <f t="shared" si="10"/>
        <v>7</v>
      </c>
      <c r="U202" s="55">
        <f t="shared" si="10"/>
        <v>0</v>
      </c>
      <c r="V202" s="55">
        <f t="shared" si="10"/>
        <v>0</v>
      </c>
      <c r="W202" s="55">
        <f t="shared" si="10"/>
        <v>3</v>
      </c>
      <c r="X202" s="55">
        <f t="shared" si="10"/>
        <v>4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1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7</v>
      </c>
      <c r="AH202" s="55">
        <f t="shared" si="10"/>
        <v>7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16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1</v>
      </c>
      <c r="AQ202" s="55">
        <f t="shared" si="11"/>
        <v>0</v>
      </c>
      <c r="AR202" s="55">
        <f t="shared" si="11"/>
        <v>5</v>
      </c>
      <c r="AS202" s="55">
        <f t="shared" si="11"/>
        <v>7</v>
      </c>
      <c r="AT202" s="55">
        <f t="shared" si="11"/>
        <v>0</v>
      </c>
      <c r="AU202" s="55">
        <f t="shared" si="11"/>
        <v>6</v>
      </c>
      <c r="AV202" s="55">
        <f t="shared" si="11"/>
        <v>0</v>
      </c>
      <c r="AW202" s="55">
        <f t="shared" si="11"/>
        <v>0</v>
      </c>
      <c r="AX202" s="55">
        <f t="shared" si="11"/>
        <v>1</v>
      </c>
      <c r="AY202" s="55">
        <f t="shared" si="11"/>
        <v>5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1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16</v>
      </c>
      <c r="F203" s="54">
        <v>15</v>
      </c>
      <c r="G203" s="54"/>
      <c r="H203" s="54"/>
      <c r="I203" s="54">
        <v>1</v>
      </c>
      <c r="J203" s="54"/>
      <c r="K203" s="54"/>
      <c r="L203" s="54"/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7</v>
      </c>
      <c r="AH203" s="54">
        <v>7</v>
      </c>
      <c r="AI203" s="54"/>
      <c r="AJ203" s="54"/>
      <c r="AK203" s="54">
        <v>1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11</v>
      </c>
      <c r="F204" s="54">
        <v>8</v>
      </c>
      <c r="G204" s="54"/>
      <c r="H204" s="54"/>
      <c r="I204" s="54">
        <v>3</v>
      </c>
      <c r="J204" s="54"/>
      <c r="K204" s="54"/>
      <c r="L204" s="54"/>
      <c r="M204" s="54">
        <v>3</v>
      </c>
      <c r="N204" s="54"/>
      <c r="O204" s="54"/>
      <c r="P204" s="54"/>
      <c r="Q204" s="54"/>
      <c r="R204" s="54"/>
      <c r="S204" s="54"/>
      <c r="T204" s="54">
        <v>2</v>
      </c>
      <c r="U204" s="54"/>
      <c r="V204" s="54"/>
      <c r="W204" s="54">
        <v>1</v>
      </c>
      <c r="X204" s="54">
        <v>1</v>
      </c>
      <c r="Y204" s="54"/>
      <c r="Z204" s="54"/>
      <c r="AA204" s="54"/>
      <c r="AB204" s="54">
        <v>1</v>
      </c>
      <c r="AC204" s="54"/>
      <c r="AD204" s="54"/>
      <c r="AE204" s="54"/>
      <c r="AF204" s="54"/>
      <c r="AG204" s="54"/>
      <c r="AH204" s="54"/>
      <c r="AI204" s="54"/>
      <c r="AJ204" s="54"/>
      <c r="AK204" s="54">
        <v>5</v>
      </c>
      <c r="AL204" s="54"/>
      <c r="AM204" s="54"/>
      <c r="AN204" s="54"/>
      <c r="AO204" s="54"/>
      <c r="AP204" s="54"/>
      <c r="AQ204" s="54"/>
      <c r="AR204" s="54">
        <v>1</v>
      </c>
      <c r="AS204" s="54">
        <v>3</v>
      </c>
      <c r="AT204" s="54"/>
      <c r="AU204" s="54">
        <v>2</v>
      </c>
      <c r="AV204" s="54"/>
      <c r="AW204" s="54"/>
      <c r="AX204" s="54"/>
      <c r="AY204" s="54">
        <v>2</v>
      </c>
      <c r="AZ204" s="54"/>
      <c r="BA204" s="54"/>
      <c r="BB204" s="54"/>
      <c r="BC204" s="54">
        <v>1</v>
      </c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14</v>
      </c>
      <c r="F205" s="54">
        <v>14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5</v>
      </c>
      <c r="U205" s="54"/>
      <c r="V205" s="54"/>
      <c r="W205" s="54">
        <v>2</v>
      </c>
      <c r="X205" s="54">
        <v>3</v>
      </c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9</v>
      </c>
      <c r="AL205" s="54"/>
      <c r="AM205" s="54"/>
      <c r="AN205" s="54"/>
      <c r="AO205" s="54"/>
      <c r="AP205" s="54"/>
      <c r="AQ205" s="54"/>
      <c r="AR205" s="54">
        <v>3</v>
      </c>
      <c r="AS205" s="54">
        <v>4</v>
      </c>
      <c r="AT205" s="54"/>
      <c r="AU205" s="54">
        <v>4</v>
      </c>
      <c r="AV205" s="54"/>
      <c r="AW205" s="54"/>
      <c r="AX205" s="54">
        <v>1</v>
      </c>
      <c r="AY205" s="54">
        <v>3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 hidden="1">
      <c r="A208" s="6">
        <v>195</v>
      </c>
      <c r="B208" s="16" t="s">
        <v>184</v>
      </c>
      <c r="C208" s="31" t="s">
        <v>1572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 hidden="1">
      <c r="A209" s="6">
        <v>196</v>
      </c>
      <c r="B209" s="16" t="s">
        <v>185</v>
      </c>
      <c r="C209" s="31" t="s">
        <v>1572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 hidden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25.5" customHeight="1">
      <c r="A228" s="6">
        <v>215</v>
      </c>
      <c r="B228" s="16" t="s">
        <v>204</v>
      </c>
      <c r="C228" s="31" t="s">
        <v>1577</v>
      </c>
      <c r="D228" s="31"/>
      <c r="E228" s="54">
        <v>1</v>
      </c>
      <c r="F228" s="54">
        <v>1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>
        <v>1</v>
      </c>
      <c r="AL228" s="54"/>
      <c r="AM228" s="54"/>
      <c r="AN228" s="54"/>
      <c r="AO228" s="54"/>
      <c r="AP228" s="54">
        <v>1</v>
      </c>
      <c r="AQ228" s="54"/>
      <c r="AR228" s="54">
        <v>1</v>
      </c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8</v>
      </c>
      <c r="F248" s="55">
        <f t="shared" si="12"/>
        <v>6</v>
      </c>
      <c r="G248" s="55">
        <f t="shared" si="12"/>
        <v>0</v>
      </c>
      <c r="H248" s="55">
        <f t="shared" si="12"/>
        <v>0</v>
      </c>
      <c r="I248" s="55">
        <f t="shared" si="12"/>
        <v>2</v>
      </c>
      <c r="J248" s="55">
        <f t="shared" si="12"/>
        <v>0</v>
      </c>
      <c r="K248" s="55">
        <f t="shared" si="12"/>
        <v>2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6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12.75" customHeight="1" hidden="1">
      <c r="A290" s="6">
        <v>277</v>
      </c>
      <c r="B290" s="16" t="s">
        <v>261</v>
      </c>
      <c r="C290" s="31" t="s">
        <v>1605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25.5" customHeight="1">
      <c r="A296" s="6">
        <v>283</v>
      </c>
      <c r="B296" s="16" t="s">
        <v>267</v>
      </c>
      <c r="C296" s="31" t="s">
        <v>1607</v>
      </c>
      <c r="D296" s="31"/>
      <c r="E296" s="54">
        <v>8</v>
      </c>
      <c r="F296" s="54">
        <v>6</v>
      </c>
      <c r="G296" s="54"/>
      <c r="H296" s="54"/>
      <c r="I296" s="54">
        <v>2</v>
      </c>
      <c r="J296" s="54"/>
      <c r="K296" s="54">
        <v>2</v>
      </c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6</v>
      </c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1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1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1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0</v>
      </c>
      <c r="AS407" s="55">
        <f t="shared" si="17"/>
        <v>1</v>
      </c>
      <c r="AT407" s="55">
        <f t="shared" si="17"/>
        <v>0</v>
      </c>
      <c r="AU407" s="55">
        <f t="shared" si="17"/>
        <v>1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1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2</v>
      </c>
      <c r="F436" s="54">
        <v>2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>
        <v>1</v>
      </c>
      <c r="U436" s="54"/>
      <c r="V436" s="54"/>
      <c r="W436" s="54"/>
      <c r="X436" s="54">
        <v>1</v>
      </c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1</v>
      </c>
      <c r="AL436" s="54"/>
      <c r="AM436" s="54"/>
      <c r="AN436" s="54"/>
      <c r="AO436" s="54"/>
      <c r="AP436" s="54"/>
      <c r="AQ436" s="54"/>
      <c r="AR436" s="54"/>
      <c r="AS436" s="54">
        <v>1</v>
      </c>
      <c r="AT436" s="54"/>
      <c r="AU436" s="54">
        <v>1</v>
      </c>
      <c r="AV436" s="54"/>
      <c r="AW436" s="54"/>
      <c r="AX436" s="54"/>
      <c r="AY436" s="54">
        <v>1</v>
      </c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12.75" customHeight="1" hidden="1">
      <c r="A468" s="6">
        <v>455</v>
      </c>
      <c r="B468" s="16" t="s">
        <v>418</v>
      </c>
      <c r="C468" s="31" t="s">
        <v>1694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4</v>
      </c>
      <c r="F476" s="55">
        <f t="shared" si="20"/>
        <v>2</v>
      </c>
      <c r="G476" s="55">
        <f t="shared" si="20"/>
        <v>0</v>
      </c>
      <c r="H476" s="55">
        <f t="shared" si="20"/>
        <v>0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1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2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2</v>
      </c>
      <c r="F503" s="54"/>
      <c r="G503" s="54"/>
      <c r="H503" s="54"/>
      <c r="I503" s="54">
        <v>2</v>
      </c>
      <c r="J503" s="54"/>
      <c r="K503" s="54"/>
      <c r="L503" s="54">
        <v>1</v>
      </c>
      <c r="M503" s="54"/>
      <c r="N503" s="54">
        <v>1</v>
      </c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12.75" customHeight="1" hidden="1">
      <c r="A504" s="6">
        <v>491</v>
      </c>
      <c r="B504" s="16" t="s">
        <v>452</v>
      </c>
      <c r="C504" s="31" t="s">
        <v>1710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1</v>
      </c>
      <c r="F508" s="54">
        <v>1</v>
      </c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>
        <v>1</v>
      </c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>
        <v>1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 hidden="1">
      <c r="A510" s="6">
        <v>497</v>
      </c>
      <c r="B510" s="16" t="s">
        <v>456</v>
      </c>
      <c r="C510" s="31" t="s">
        <v>1713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5</v>
      </c>
      <c r="F516" s="55">
        <f t="shared" si="22"/>
        <v>4</v>
      </c>
      <c r="G516" s="55">
        <f t="shared" si="22"/>
        <v>0</v>
      </c>
      <c r="H516" s="55">
        <f t="shared" si="22"/>
        <v>0</v>
      </c>
      <c r="I516" s="55">
        <f t="shared" si="22"/>
        <v>1</v>
      </c>
      <c r="J516" s="55">
        <f t="shared" si="22"/>
        <v>0</v>
      </c>
      <c r="K516" s="55">
        <f t="shared" si="22"/>
        <v>0</v>
      </c>
      <c r="L516" s="55">
        <f t="shared" si="22"/>
        <v>1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1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1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2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</v>
      </c>
      <c r="AS516" s="55">
        <f t="shared" si="23"/>
        <v>1</v>
      </c>
      <c r="AT516" s="55">
        <f t="shared" si="23"/>
        <v>0</v>
      </c>
      <c r="AU516" s="55">
        <f t="shared" si="23"/>
        <v>1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1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2</v>
      </c>
      <c r="F521" s="54">
        <v>1</v>
      </c>
      <c r="G521" s="54"/>
      <c r="H521" s="54"/>
      <c r="I521" s="54">
        <v>1</v>
      </c>
      <c r="J521" s="54"/>
      <c r="K521" s="54"/>
      <c r="L521" s="54">
        <v>1</v>
      </c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1</v>
      </c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>
      <c r="A526" s="6">
        <v>513</v>
      </c>
      <c r="B526" s="16" t="s">
        <v>467</v>
      </c>
      <c r="C526" s="31" t="s">
        <v>1722</v>
      </c>
      <c r="D526" s="31"/>
      <c r="E526" s="54">
        <v>1</v>
      </c>
      <c r="F526" s="54">
        <v>1</v>
      </c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>
        <v>1</v>
      </c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1</v>
      </c>
      <c r="F556" s="54">
        <v>1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>
        <v>1</v>
      </c>
      <c r="AL556" s="54"/>
      <c r="AM556" s="54"/>
      <c r="AN556" s="54"/>
      <c r="AO556" s="54"/>
      <c r="AP556" s="54"/>
      <c r="AQ556" s="54"/>
      <c r="AR556" s="54">
        <v>1</v>
      </c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>
      <c r="A557" s="6">
        <v>544</v>
      </c>
      <c r="B557" s="16" t="s">
        <v>497</v>
      </c>
      <c r="C557" s="31" t="s">
        <v>1730</v>
      </c>
      <c r="D557" s="31"/>
      <c r="E557" s="54">
        <v>1</v>
      </c>
      <c r="F557" s="54">
        <v>1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1</v>
      </c>
      <c r="U557" s="54"/>
      <c r="V557" s="54"/>
      <c r="W557" s="54"/>
      <c r="X557" s="54">
        <v>1</v>
      </c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>
        <v>1</v>
      </c>
      <c r="AT557" s="54"/>
      <c r="AU557" s="54">
        <v>1</v>
      </c>
      <c r="AV557" s="54"/>
      <c r="AW557" s="54"/>
      <c r="AX557" s="54"/>
      <c r="AY557" s="54">
        <v>1</v>
      </c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6</v>
      </c>
      <c r="F558" s="55">
        <f t="shared" si="24"/>
        <v>4</v>
      </c>
      <c r="G558" s="55">
        <f t="shared" si="24"/>
        <v>0</v>
      </c>
      <c r="H558" s="55">
        <f t="shared" si="24"/>
        <v>0</v>
      </c>
      <c r="I558" s="55">
        <f t="shared" si="24"/>
        <v>2</v>
      </c>
      <c r="J558" s="55">
        <f t="shared" si="24"/>
        <v>0</v>
      </c>
      <c r="K558" s="55">
        <f t="shared" si="24"/>
        <v>2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2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2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1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6</v>
      </c>
      <c r="F559" s="55">
        <f t="shared" si="26"/>
        <v>4</v>
      </c>
      <c r="G559" s="55">
        <f t="shared" si="26"/>
        <v>0</v>
      </c>
      <c r="H559" s="55">
        <f t="shared" si="26"/>
        <v>0</v>
      </c>
      <c r="I559" s="55">
        <f t="shared" si="26"/>
        <v>2</v>
      </c>
      <c r="J559" s="55">
        <f t="shared" si="26"/>
        <v>0</v>
      </c>
      <c r="K559" s="55">
        <f t="shared" si="26"/>
        <v>2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2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2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1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506</v>
      </c>
      <c r="C566" s="31" t="s">
        <v>1735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2</v>
      </c>
      <c r="F571" s="54">
        <v>2</v>
      </c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>
        <v>2</v>
      </c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2</v>
      </c>
      <c r="F572" s="54">
        <v>2</v>
      </c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>
        <v>2</v>
      </c>
      <c r="AL572" s="54"/>
      <c r="AM572" s="54"/>
      <c r="AN572" s="54"/>
      <c r="AO572" s="54"/>
      <c r="AP572" s="54"/>
      <c r="AQ572" s="54"/>
      <c r="AR572" s="54">
        <v>1</v>
      </c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25.5" customHeight="1">
      <c r="A574" s="6">
        <v>561</v>
      </c>
      <c r="B574" s="16" t="s">
        <v>514</v>
      </c>
      <c r="C574" s="31" t="s">
        <v>1738</v>
      </c>
      <c r="D574" s="31"/>
      <c r="E574" s="54">
        <v>2</v>
      </c>
      <c r="F574" s="54"/>
      <c r="G574" s="54"/>
      <c r="H574" s="54"/>
      <c r="I574" s="54">
        <v>2</v>
      </c>
      <c r="J574" s="54"/>
      <c r="K574" s="54">
        <v>2</v>
      </c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12.75" customHeight="1" hidden="1">
      <c r="A575" s="6">
        <v>562</v>
      </c>
      <c r="B575" s="16" t="s">
        <v>515</v>
      </c>
      <c r="C575" s="31" t="s">
        <v>1738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12.75" customHeight="1" hidden="1">
      <c r="A701" s="6">
        <v>688</v>
      </c>
      <c r="B701" s="16" t="s">
        <v>628</v>
      </c>
      <c r="C701" s="31" t="s">
        <v>1796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 hidden="1">
      <c r="A759" s="6">
        <v>746</v>
      </c>
      <c r="B759" s="16" t="s">
        <v>684</v>
      </c>
      <c r="C759" s="31" t="s">
        <v>1818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3</v>
      </c>
      <c r="F771" s="55">
        <f t="shared" si="36"/>
        <v>3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1</v>
      </c>
      <c r="AC771" s="55">
        <f t="shared" si="36"/>
        <v>0</v>
      </c>
      <c r="AD771" s="55">
        <f t="shared" si="36"/>
        <v>1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1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2</v>
      </c>
      <c r="AT771" s="55">
        <f t="shared" si="37"/>
        <v>0</v>
      </c>
      <c r="AU771" s="55">
        <f t="shared" si="37"/>
        <v>1</v>
      </c>
      <c r="AV771" s="55">
        <f t="shared" si="37"/>
        <v>0</v>
      </c>
      <c r="AW771" s="55">
        <f t="shared" si="37"/>
        <v>0</v>
      </c>
      <c r="AX771" s="55">
        <f t="shared" si="37"/>
        <v>1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>
      <c r="A797" s="6">
        <v>784</v>
      </c>
      <c r="B797" s="16" t="s">
        <v>720</v>
      </c>
      <c r="C797" s="31" t="s">
        <v>1835</v>
      </c>
      <c r="D797" s="31"/>
      <c r="E797" s="54">
        <v>1</v>
      </c>
      <c r="F797" s="54">
        <v>1</v>
      </c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>
        <v>1</v>
      </c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1</v>
      </c>
      <c r="F812" s="54">
        <v>1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>
        <v>1</v>
      </c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>
        <v>1</v>
      </c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1</v>
      </c>
      <c r="F822" s="54">
        <v>1</v>
      </c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>
        <v>1</v>
      </c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>
        <v>1</v>
      </c>
      <c r="AT822" s="54"/>
      <c r="AU822" s="54">
        <v>1</v>
      </c>
      <c r="AV822" s="54"/>
      <c r="AW822" s="54"/>
      <c r="AX822" s="54">
        <v>1</v>
      </c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123</v>
      </c>
      <c r="F1577" s="55">
        <f t="shared" si="42"/>
        <v>64</v>
      </c>
      <c r="G1577" s="55">
        <f t="shared" si="42"/>
        <v>0</v>
      </c>
      <c r="H1577" s="55">
        <f t="shared" si="42"/>
        <v>0</v>
      </c>
      <c r="I1577" s="55">
        <f t="shared" si="42"/>
        <v>59</v>
      </c>
      <c r="J1577" s="55">
        <f t="shared" si="42"/>
        <v>0</v>
      </c>
      <c r="K1577" s="55">
        <f t="shared" si="42"/>
        <v>4</v>
      </c>
      <c r="L1577" s="55">
        <f t="shared" si="42"/>
        <v>15</v>
      </c>
      <c r="M1577" s="55">
        <f t="shared" si="42"/>
        <v>3</v>
      </c>
      <c r="N1577" s="55">
        <f t="shared" si="42"/>
        <v>1</v>
      </c>
      <c r="O1577" s="55">
        <f t="shared" si="42"/>
        <v>0</v>
      </c>
      <c r="P1577" s="55">
        <f t="shared" si="42"/>
        <v>0</v>
      </c>
      <c r="Q1577" s="55">
        <f t="shared" si="42"/>
        <v>0</v>
      </c>
      <c r="R1577" s="55">
        <f t="shared" si="42"/>
        <v>36</v>
      </c>
      <c r="S1577" s="55">
        <f t="shared" si="42"/>
        <v>0</v>
      </c>
      <c r="T1577" s="55">
        <f t="shared" si="42"/>
        <v>9</v>
      </c>
      <c r="U1577" s="55">
        <f t="shared" si="42"/>
        <v>0</v>
      </c>
      <c r="V1577" s="55">
        <f t="shared" si="42"/>
        <v>0</v>
      </c>
      <c r="W1577" s="55">
        <f t="shared" si="42"/>
        <v>3</v>
      </c>
      <c r="X1577" s="55">
        <f t="shared" si="42"/>
        <v>6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2</v>
      </c>
      <c r="AC1577" s="55">
        <f t="shared" si="42"/>
        <v>0</v>
      </c>
      <c r="AD1577" s="55">
        <f t="shared" si="42"/>
        <v>1</v>
      </c>
      <c r="AE1577" s="55">
        <f t="shared" si="42"/>
        <v>0</v>
      </c>
      <c r="AF1577" s="55">
        <f t="shared" si="42"/>
        <v>0</v>
      </c>
      <c r="AG1577" s="55">
        <f t="shared" si="42"/>
        <v>15</v>
      </c>
      <c r="AH1577" s="55">
        <f t="shared" si="42"/>
        <v>10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27</v>
      </c>
      <c r="AL1577" s="55">
        <f t="shared" si="43"/>
        <v>0</v>
      </c>
      <c r="AM1577" s="55">
        <f t="shared" si="43"/>
        <v>0</v>
      </c>
      <c r="AN1577" s="55">
        <f t="shared" si="43"/>
        <v>0</v>
      </c>
      <c r="AO1577" s="55">
        <f t="shared" si="43"/>
        <v>0</v>
      </c>
      <c r="AP1577" s="55">
        <f t="shared" si="43"/>
        <v>1</v>
      </c>
      <c r="AQ1577" s="55">
        <f t="shared" si="43"/>
        <v>0</v>
      </c>
      <c r="AR1577" s="55">
        <f t="shared" si="43"/>
        <v>7</v>
      </c>
      <c r="AS1577" s="55">
        <f t="shared" si="43"/>
        <v>11</v>
      </c>
      <c r="AT1577" s="55">
        <f t="shared" si="43"/>
        <v>0</v>
      </c>
      <c r="AU1577" s="55">
        <f t="shared" si="43"/>
        <v>9</v>
      </c>
      <c r="AV1577" s="55">
        <f t="shared" si="43"/>
        <v>0</v>
      </c>
      <c r="AW1577" s="55">
        <f t="shared" si="43"/>
        <v>0</v>
      </c>
      <c r="AX1577" s="55">
        <f t="shared" si="43"/>
        <v>2</v>
      </c>
      <c r="AY1577" s="55">
        <f t="shared" si="43"/>
        <v>7</v>
      </c>
      <c r="AZ1577" s="55">
        <f t="shared" si="43"/>
        <v>0</v>
      </c>
      <c r="BA1577" s="55">
        <f t="shared" si="43"/>
        <v>0</v>
      </c>
      <c r="BB1577" s="55">
        <f t="shared" si="43"/>
        <v>0</v>
      </c>
      <c r="BC1577" s="55">
        <f t="shared" si="43"/>
        <v>1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0</v>
      </c>
      <c r="BM1577" s="55">
        <f t="shared" si="43"/>
        <v>0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60</v>
      </c>
      <c r="F1578" s="55">
        <v>11</v>
      </c>
      <c r="G1578" s="55"/>
      <c r="H1578" s="55"/>
      <c r="I1578" s="55">
        <v>49</v>
      </c>
      <c r="J1578" s="55"/>
      <c r="K1578" s="55">
        <v>4</v>
      </c>
      <c r="L1578" s="55">
        <v>13</v>
      </c>
      <c r="M1578" s="55"/>
      <c r="N1578" s="55">
        <v>1</v>
      </c>
      <c r="O1578" s="55"/>
      <c r="P1578" s="55"/>
      <c r="Q1578" s="55"/>
      <c r="R1578" s="55">
        <v>31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>
        <v>1</v>
      </c>
      <c r="AC1578" s="54"/>
      <c r="AD1578" s="54">
        <v>1</v>
      </c>
      <c r="AE1578" s="54"/>
      <c r="AF1578" s="54"/>
      <c r="AG1578" s="54">
        <v>8</v>
      </c>
      <c r="AH1578" s="54">
        <v>1</v>
      </c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>
        <v>2</v>
      </c>
      <c r="AT1578" s="54"/>
      <c r="AU1578" s="54">
        <v>1</v>
      </c>
      <c r="AV1578" s="54"/>
      <c r="AW1578" s="54"/>
      <c r="AX1578" s="54">
        <v>1</v>
      </c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45</v>
      </c>
      <c r="F1579" s="55">
        <v>35</v>
      </c>
      <c r="G1579" s="55"/>
      <c r="H1579" s="55"/>
      <c r="I1579" s="55">
        <v>10</v>
      </c>
      <c r="J1579" s="55"/>
      <c r="K1579" s="55"/>
      <c r="L1579" s="55">
        <v>2</v>
      </c>
      <c r="M1579" s="55">
        <v>3</v>
      </c>
      <c r="N1579" s="55"/>
      <c r="O1579" s="55"/>
      <c r="P1579" s="55"/>
      <c r="Q1579" s="55"/>
      <c r="R1579" s="55">
        <v>5</v>
      </c>
      <c r="S1579" s="55"/>
      <c r="T1579" s="54">
        <v>3</v>
      </c>
      <c r="U1579" s="54"/>
      <c r="V1579" s="54"/>
      <c r="W1579" s="54">
        <v>1</v>
      </c>
      <c r="X1579" s="54">
        <v>2</v>
      </c>
      <c r="Y1579" s="54"/>
      <c r="Z1579" s="54"/>
      <c r="AA1579" s="54"/>
      <c r="AB1579" s="54">
        <v>1</v>
      </c>
      <c r="AC1579" s="54"/>
      <c r="AD1579" s="54"/>
      <c r="AE1579" s="54"/>
      <c r="AF1579" s="54"/>
      <c r="AG1579" s="54">
        <v>7</v>
      </c>
      <c r="AH1579" s="54">
        <v>9</v>
      </c>
      <c r="AI1579" s="54"/>
      <c r="AJ1579" s="54"/>
      <c r="AK1579" s="54">
        <v>15</v>
      </c>
      <c r="AL1579" s="54"/>
      <c r="AM1579" s="54"/>
      <c r="AN1579" s="54"/>
      <c r="AO1579" s="54"/>
      <c r="AP1579" s="54">
        <v>1</v>
      </c>
      <c r="AQ1579" s="54"/>
      <c r="AR1579" s="54">
        <v>3</v>
      </c>
      <c r="AS1579" s="54">
        <v>4</v>
      </c>
      <c r="AT1579" s="54"/>
      <c r="AU1579" s="54">
        <v>3</v>
      </c>
      <c r="AV1579" s="54"/>
      <c r="AW1579" s="54"/>
      <c r="AX1579" s="54"/>
      <c r="AY1579" s="54">
        <v>3</v>
      </c>
      <c r="AZ1579" s="54"/>
      <c r="BA1579" s="54"/>
      <c r="BB1579" s="54"/>
      <c r="BC1579" s="54">
        <v>1</v>
      </c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18</v>
      </c>
      <c r="F1580" s="55">
        <v>18</v>
      </c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4">
        <v>6</v>
      </c>
      <c r="U1580" s="54"/>
      <c r="V1580" s="54"/>
      <c r="W1580" s="54">
        <v>2</v>
      </c>
      <c r="X1580" s="54">
        <v>4</v>
      </c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/>
      <c r="AJ1580" s="54"/>
      <c r="AK1580" s="54">
        <v>12</v>
      </c>
      <c r="AL1580" s="54"/>
      <c r="AM1580" s="54"/>
      <c r="AN1580" s="54"/>
      <c r="AO1580" s="54"/>
      <c r="AP1580" s="54"/>
      <c r="AQ1580" s="54"/>
      <c r="AR1580" s="54">
        <v>4</v>
      </c>
      <c r="AS1580" s="54">
        <v>5</v>
      </c>
      <c r="AT1580" s="54"/>
      <c r="AU1580" s="54">
        <v>5</v>
      </c>
      <c r="AV1580" s="54"/>
      <c r="AW1580" s="54"/>
      <c r="AX1580" s="54">
        <v>1</v>
      </c>
      <c r="AY1580" s="54">
        <v>4</v>
      </c>
      <c r="AZ1580" s="54"/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5"/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/>
      <c r="U1581" s="54"/>
      <c r="V1581" s="54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/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>
        <v>8</v>
      </c>
      <c r="F1582" s="55"/>
      <c r="G1582" s="55"/>
      <c r="H1582" s="55"/>
      <c r="I1582" s="55">
        <v>8</v>
      </c>
      <c r="J1582" s="55"/>
      <c r="K1582" s="55"/>
      <c r="L1582" s="55">
        <v>4</v>
      </c>
      <c r="M1582" s="55"/>
      <c r="N1582" s="55"/>
      <c r="O1582" s="55"/>
      <c r="P1582" s="55"/>
      <c r="Q1582" s="55"/>
      <c r="R1582" s="55">
        <v>4</v>
      </c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8</v>
      </c>
      <c r="F1583" s="55">
        <v>1</v>
      </c>
      <c r="G1583" s="55"/>
      <c r="H1583" s="55"/>
      <c r="I1583" s="55">
        <v>7</v>
      </c>
      <c r="J1583" s="55"/>
      <c r="K1583" s="55"/>
      <c r="L1583" s="55">
        <v>3</v>
      </c>
      <c r="M1583" s="55"/>
      <c r="N1583" s="55"/>
      <c r="O1583" s="55"/>
      <c r="P1583" s="55"/>
      <c r="Q1583" s="55"/>
      <c r="R1583" s="55">
        <v>4</v>
      </c>
      <c r="S1583" s="55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1</v>
      </c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2233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2230</v>
      </c>
      <c r="BD1588" s="98"/>
      <c r="BE1588" s="98"/>
      <c r="BF1588" s="100"/>
      <c r="BG1588" s="98" t="s">
        <v>2234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2235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2230</v>
      </c>
      <c r="BD1590" s="98"/>
      <c r="BE1590" s="98"/>
      <c r="BF1590" s="57"/>
      <c r="BG1590" s="98" t="s">
        <v>2234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2435</v>
      </c>
      <c r="BC1592" s="94"/>
      <c r="BD1592" s="94"/>
      <c r="BE1592" s="57"/>
      <c r="BF1592" s="101" t="s">
        <v>2231</v>
      </c>
      <c r="BG1592" s="101"/>
      <c r="BH1592" s="101"/>
      <c r="BI1592" s="287" t="s">
        <v>2437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2436</v>
      </c>
      <c r="BC1594" s="96"/>
      <c r="BD1594" s="96"/>
      <c r="BF1594" s="102" t="s">
        <v>2232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inbox@lb.zt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Q719">
      <selection activeCell="BM1592" sqref="BM1592:BP1592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2238</v>
      </c>
      <c r="B6" s="121" t="s">
        <v>8</v>
      </c>
      <c r="C6" s="129" t="s">
        <v>1479</v>
      </c>
      <c r="D6" s="135"/>
      <c r="E6" s="82" t="s">
        <v>2249</v>
      </c>
      <c r="F6" s="82" t="s">
        <v>2250</v>
      </c>
      <c r="G6" s="114"/>
      <c r="H6" s="114"/>
      <c r="I6" s="114"/>
      <c r="J6" s="114"/>
      <c r="K6" s="114"/>
      <c r="L6" s="114"/>
      <c r="M6" s="114"/>
      <c r="N6" s="82" t="s">
        <v>2262</v>
      </c>
      <c r="O6" s="82"/>
      <c r="P6" s="82"/>
      <c r="Q6" s="82"/>
      <c r="R6" s="82"/>
      <c r="S6" s="82"/>
      <c r="T6" s="82"/>
      <c r="U6" s="58" t="s">
        <v>2270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2289</v>
      </c>
      <c r="AN6" s="114"/>
      <c r="AO6" s="114"/>
      <c r="AP6" s="114"/>
      <c r="AQ6" s="114"/>
      <c r="AR6" s="114"/>
      <c r="AS6" s="114"/>
      <c r="AT6" s="82" t="s">
        <v>2297</v>
      </c>
      <c r="AU6" s="82" t="s">
        <v>2298</v>
      </c>
      <c r="AV6" s="82" t="s">
        <v>2299</v>
      </c>
      <c r="AW6" s="82" t="s">
        <v>2300</v>
      </c>
      <c r="AX6" s="82"/>
      <c r="AY6" s="82"/>
      <c r="AZ6" s="82"/>
      <c r="BA6" s="82" t="s">
        <v>2304</v>
      </c>
      <c r="BB6" s="82"/>
      <c r="BC6" s="82"/>
      <c r="BD6" s="82"/>
      <c r="BE6" s="82" t="s">
        <v>2304</v>
      </c>
      <c r="BF6" s="82"/>
      <c r="BG6" s="82"/>
      <c r="BH6" s="82" t="s">
        <v>2312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2251</v>
      </c>
      <c r="G7" s="82" t="s">
        <v>2252</v>
      </c>
      <c r="H7" s="82" t="s">
        <v>2253</v>
      </c>
      <c r="I7" s="82" t="s">
        <v>2254</v>
      </c>
      <c r="J7" s="82"/>
      <c r="K7" s="82"/>
      <c r="L7" s="82" t="s">
        <v>2259</v>
      </c>
      <c r="M7" s="82"/>
      <c r="N7" s="82" t="s">
        <v>2263</v>
      </c>
      <c r="O7" s="82" t="s">
        <v>2264</v>
      </c>
      <c r="P7" s="82" t="s">
        <v>2265</v>
      </c>
      <c r="Q7" s="82" t="s">
        <v>2266</v>
      </c>
      <c r="R7" s="82" t="s">
        <v>2267</v>
      </c>
      <c r="S7" s="82" t="s">
        <v>2268</v>
      </c>
      <c r="T7" s="82" t="s">
        <v>2269</v>
      </c>
      <c r="U7" s="82" t="s">
        <v>2271</v>
      </c>
      <c r="V7" s="82" t="s">
        <v>2272</v>
      </c>
      <c r="W7" s="82" t="s">
        <v>2273</v>
      </c>
      <c r="X7" s="82" t="s">
        <v>2274</v>
      </c>
      <c r="Y7" s="82" t="s">
        <v>2275</v>
      </c>
      <c r="Z7" s="82" t="s">
        <v>2276</v>
      </c>
      <c r="AA7" s="82" t="s">
        <v>2277</v>
      </c>
      <c r="AB7" s="82" t="s">
        <v>2278</v>
      </c>
      <c r="AC7" s="82" t="s">
        <v>2279</v>
      </c>
      <c r="AD7" s="82" t="s">
        <v>2280</v>
      </c>
      <c r="AE7" s="82" t="s">
        <v>2281</v>
      </c>
      <c r="AF7" s="82" t="s">
        <v>2282</v>
      </c>
      <c r="AG7" s="82" t="s">
        <v>2283</v>
      </c>
      <c r="AH7" s="82" t="s">
        <v>2284</v>
      </c>
      <c r="AI7" s="82" t="s">
        <v>2285</v>
      </c>
      <c r="AJ7" s="82" t="s">
        <v>2286</v>
      </c>
      <c r="AK7" s="82" t="s">
        <v>2287</v>
      </c>
      <c r="AL7" s="82" t="s">
        <v>2288</v>
      </c>
      <c r="AM7" s="82" t="s">
        <v>2290</v>
      </c>
      <c r="AN7" s="82" t="s">
        <v>2291</v>
      </c>
      <c r="AO7" s="82" t="s">
        <v>2292</v>
      </c>
      <c r="AP7" s="82" t="s">
        <v>2293</v>
      </c>
      <c r="AQ7" s="82" t="s">
        <v>2294</v>
      </c>
      <c r="AR7" s="82" t="s">
        <v>2295</v>
      </c>
      <c r="AS7" s="82" t="s">
        <v>2296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2305</v>
      </c>
      <c r="BB7" s="82" t="s">
        <v>2306</v>
      </c>
      <c r="BC7" s="82" t="s">
        <v>2307</v>
      </c>
      <c r="BD7" s="82" t="s">
        <v>2308</v>
      </c>
      <c r="BE7" s="82" t="s">
        <v>2309</v>
      </c>
      <c r="BF7" s="82" t="s">
        <v>2310</v>
      </c>
      <c r="BG7" s="82" t="s">
        <v>2311</v>
      </c>
      <c r="BH7" s="82" t="s">
        <v>2313</v>
      </c>
      <c r="BI7" s="82" t="s">
        <v>2314</v>
      </c>
      <c r="BJ7" s="82"/>
      <c r="BK7" s="82"/>
      <c r="BL7" s="82"/>
      <c r="BM7" s="82" t="s">
        <v>2316</v>
      </c>
      <c r="BN7" s="82"/>
      <c r="BO7" s="148" t="s">
        <v>2318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2255</v>
      </c>
      <c r="J8" s="82" t="s">
        <v>2256</v>
      </c>
      <c r="K8" s="82"/>
      <c r="L8" s="82" t="s">
        <v>2260</v>
      </c>
      <c r="M8" s="82" t="s">
        <v>2261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2301</v>
      </c>
      <c r="AY8" s="82" t="s">
        <v>2302</v>
      </c>
      <c r="AZ8" s="82" t="s">
        <v>2303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2257</v>
      </c>
      <c r="K9" s="82" t="s">
        <v>2258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2315</v>
      </c>
      <c r="BK9" s="82" t="s">
        <v>2187</v>
      </c>
      <c r="BL9" s="82" t="s">
        <v>2191</v>
      </c>
      <c r="BM9" s="141" t="s">
        <v>2197</v>
      </c>
      <c r="BN9" s="82" t="s">
        <v>2317</v>
      </c>
      <c r="BO9" s="82" t="s">
        <v>2319</v>
      </c>
      <c r="BP9" s="82" t="s">
        <v>2320</v>
      </c>
      <c r="BQ9" s="82" t="s">
        <v>2321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5</v>
      </c>
      <c r="F31" s="55">
        <f t="shared" si="2"/>
        <v>5</v>
      </c>
      <c r="G31" s="55">
        <f t="shared" si="2"/>
        <v>0</v>
      </c>
      <c r="H31" s="55">
        <f t="shared" si="2"/>
        <v>1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2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1</v>
      </c>
      <c r="R31" s="55">
        <f t="shared" si="2"/>
        <v>4</v>
      </c>
      <c r="S31" s="55">
        <f t="shared" si="2"/>
        <v>0</v>
      </c>
      <c r="T31" s="55">
        <f t="shared" si="2"/>
        <v>0</v>
      </c>
      <c r="U31" s="55">
        <f t="shared" si="2"/>
        <v>1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4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2</v>
      </c>
      <c r="AP31" s="55">
        <f t="shared" si="3"/>
        <v>2</v>
      </c>
      <c r="AQ31" s="55">
        <f t="shared" si="3"/>
        <v>1</v>
      </c>
      <c r="AR31" s="55">
        <f t="shared" si="3"/>
        <v>0</v>
      </c>
      <c r="AS31" s="55">
        <f t="shared" si="3"/>
        <v>0</v>
      </c>
      <c r="AT31" s="55">
        <f t="shared" si="3"/>
        <v>1</v>
      </c>
      <c r="AU31" s="55">
        <f t="shared" si="3"/>
        <v>0</v>
      </c>
      <c r="AV31" s="55">
        <f t="shared" si="3"/>
        <v>1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 hidden="1">
      <c r="A32" s="6">
        <v>19</v>
      </c>
      <c r="B32" s="16" t="s">
        <v>26</v>
      </c>
      <c r="C32" s="31" t="s">
        <v>1492</v>
      </c>
      <c r="D32" s="31"/>
      <c r="E32" s="55"/>
      <c r="F32" s="54"/>
      <c r="G32" s="54"/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/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5"/>
      <c r="AK32" s="55"/>
      <c r="AL32" s="55"/>
      <c r="AM32" s="54"/>
      <c r="AN32" s="54"/>
      <c r="AO32" s="54"/>
      <c r="AP32" s="54"/>
      <c r="AQ32" s="54"/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 hidden="1">
      <c r="A37" s="6">
        <v>24</v>
      </c>
      <c r="B37" s="16" t="s">
        <v>28</v>
      </c>
      <c r="C37" s="31" t="s">
        <v>1496</v>
      </c>
      <c r="D37" s="31"/>
      <c r="E37" s="55"/>
      <c r="F37" s="54"/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/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  <c r="AL37" s="55"/>
      <c r="AM37" s="54"/>
      <c r="AN37" s="54"/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1</v>
      </c>
      <c r="F42" s="54">
        <v>1</v>
      </c>
      <c r="G42" s="54"/>
      <c r="H42" s="55">
        <v>1</v>
      </c>
      <c r="I42" s="55"/>
      <c r="J42" s="54"/>
      <c r="K42" s="54"/>
      <c r="L42" s="54"/>
      <c r="M42" s="54"/>
      <c r="N42" s="55"/>
      <c r="O42" s="54"/>
      <c r="P42" s="54"/>
      <c r="Q42" s="55">
        <v>1</v>
      </c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>
        <v>1</v>
      </c>
      <c r="AJ42" s="55"/>
      <c r="AK42" s="55"/>
      <c r="AL42" s="55"/>
      <c r="AM42" s="54"/>
      <c r="AN42" s="54"/>
      <c r="AO42" s="54">
        <v>1</v>
      </c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 hidden="1">
      <c r="A43" s="6">
        <v>30</v>
      </c>
      <c r="B43" s="16" t="s">
        <v>34</v>
      </c>
      <c r="C43" s="31" t="s">
        <v>1498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2</v>
      </c>
      <c r="F44" s="54">
        <v>2</v>
      </c>
      <c r="G44" s="54"/>
      <c r="H44" s="55"/>
      <c r="I44" s="55"/>
      <c r="J44" s="54"/>
      <c r="K44" s="54"/>
      <c r="L44" s="54">
        <v>1</v>
      </c>
      <c r="M44" s="54"/>
      <c r="N44" s="55"/>
      <c r="O44" s="54"/>
      <c r="P44" s="54"/>
      <c r="Q44" s="55"/>
      <c r="R44" s="54">
        <v>2</v>
      </c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2</v>
      </c>
      <c r="AJ44" s="55"/>
      <c r="AK44" s="55"/>
      <c r="AL44" s="55"/>
      <c r="AM44" s="54"/>
      <c r="AN44" s="54"/>
      <c r="AO44" s="54"/>
      <c r="AP44" s="54">
        <v>2</v>
      </c>
      <c r="AQ44" s="54"/>
      <c r="AR44" s="55"/>
      <c r="AS44" s="55"/>
      <c r="AT44" s="54">
        <v>1</v>
      </c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 hidden="1">
      <c r="A48" s="6">
        <v>35</v>
      </c>
      <c r="B48" s="16" t="s">
        <v>37</v>
      </c>
      <c r="C48" s="31" t="s">
        <v>1502</v>
      </c>
      <c r="D48" s="31"/>
      <c r="E48" s="55"/>
      <c r="F48" s="54"/>
      <c r="G48" s="54"/>
      <c r="H48" s="55"/>
      <c r="I48" s="55"/>
      <c r="J48" s="54"/>
      <c r="K48" s="54"/>
      <c r="L48" s="54"/>
      <c r="M48" s="54"/>
      <c r="N48" s="55"/>
      <c r="O48" s="54"/>
      <c r="P48" s="54"/>
      <c r="Q48" s="55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  <c r="AL48" s="55"/>
      <c r="AM48" s="54"/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1</v>
      </c>
      <c r="F49" s="54">
        <v>1</v>
      </c>
      <c r="G49" s="54"/>
      <c r="H49" s="55"/>
      <c r="I49" s="55"/>
      <c r="J49" s="54"/>
      <c r="K49" s="54"/>
      <c r="L49" s="54"/>
      <c r="M49" s="54"/>
      <c r="N49" s="55"/>
      <c r="O49" s="54"/>
      <c r="P49" s="54"/>
      <c r="Q49" s="55"/>
      <c r="R49" s="54">
        <v>1</v>
      </c>
      <c r="S49" s="54"/>
      <c r="T49" s="54"/>
      <c r="U49" s="54">
        <v>1</v>
      </c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  <c r="AL49" s="55"/>
      <c r="AM49" s="54"/>
      <c r="AN49" s="54"/>
      <c r="AO49" s="54">
        <v>1</v>
      </c>
      <c r="AP49" s="54"/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>
      <c r="A50" s="6">
        <v>37</v>
      </c>
      <c r="B50" s="16" t="s">
        <v>39</v>
      </c>
      <c r="C50" s="31" t="s">
        <v>1503</v>
      </c>
      <c r="D50" s="31"/>
      <c r="E50" s="55">
        <v>1</v>
      </c>
      <c r="F50" s="54">
        <v>1</v>
      </c>
      <c r="G50" s="54"/>
      <c r="H50" s="55"/>
      <c r="I50" s="55"/>
      <c r="J50" s="54"/>
      <c r="K50" s="54"/>
      <c r="L50" s="54">
        <v>1</v>
      </c>
      <c r="M50" s="54"/>
      <c r="N50" s="55"/>
      <c r="O50" s="54"/>
      <c r="P50" s="54"/>
      <c r="Q50" s="55"/>
      <c r="R50" s="54">
        <v>1</v>
      </c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>
        <v>1</v>
      </c>
      <c r="AJ50" s="55"/>
      <c r="AK50" s="55"/>
      <c r="AL50" s="55"/>
      <c r="AM50" s="54"/>
      <c r="AN50" s="54"/>
      <c r="AO50" s="54"/>
      <c r="AP50" s="54"/>
      <c r="AQ50" s="54">
        <v>1</v>
      </c>
      <c r="AR50" s="55"/>
      <c r="AS50" s="55"/>
      <c r="AT50" s="54"/>
      <c r="AU50" s="55"/>
      <c r="AV50" s="54">
        <v>1</v>
      </c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 hidden="1">
      <c r="A56" s="6">
        <v>43</v>
      </c>
      <c r="B56" s="16">
        <v>128</v>
      </c>
      <c r="C56" s="31" t="s">
        <v>1505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0</v>
      </c>
      <c r="F128" s="55">
        <f t="shared" si="8"/>
        <v>0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0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0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 hidden="1">
      <c r="A165" s="6">
        <v>152</v>
      </c>
      <c r="B165" s="16" t="s">
        <v>148</v>
      </c>
      <c r="C165" s="31" t="s">
        <v>1549</v>
      </c>
      <c r="D165" s="31"/>
      <c r="E165" s="55"/>
      <c r="F165" s="54"/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/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5"/>
      <c r="AK165" s="55"/>
      <c r="AL165" s="55"/>
      <c r="AM165" s="54"/>
      <c r="AN165" s="54"/>
      <c r="AO165" s="54"/>
      <c r="AP165" s="54"/>
      <c r="AQ165" s="54"/>
      <c r="AR165" s="55"/>
      <c r="AS165" s="55"/>
      <c r="AT165" s="54"/>
      <c r="AU165" s="55"/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38</v>
      </c>
      <c r="F202" s="55">
        <f t="shared" si="10"/>
        <v>38</v>
      </c>
      <c r="G202" s="55">
        <f t="shared" si="10"/>
        <v>0</v>
      </c>
      <c r="H202" s="55">
        <f t="shared" si="10"/>
        <v>8</v>
      </c>
      <c r="I202" s="55">
        <f t="shared" si="10"/>
        <v>5</v>
      </c>
      <c r="J202" s="55">
        <f t="shared" si="10"/>
        <v>0</v>
      </c>
      <c r="K202" s="55">
        <f t="shared" si="10"/>
        <v>0</v>
      </c>
      <c r="L202" s="55">
        <f t="shared" si="10"/>
        <v>8</v>
      </c>
      <c r="M202" s="55">
        <f t="shared" si="10"/>
        <v>0</v>
      </c>
      <c r="N202" s="55">
        <f t="shared" si="10"/>
        <v>0</v>
      </c>
      <c r="O202" s="55">
        <f t="shared" si="10"/>
        <v>1</v>
      </c>
      <c r="P202" s="55">
        <f t="shared" si="10"/>
        <v>13</v>
      </c>
      <c r="Q202" s="55">
        <f t="shared" si="10"/>
        <v>6</v>
      </c>
      <c r="R202" s="55">
        <f t="shared" si="10"/>
        <v>15</v>
      </c>
      <c r="S202" s="55">
        <f t="shared" si="10"/>
        <v>3</v>
      </c>
      <c r="T202" s="55">
        <f t="shared" si="10"/>
        <v>0</v>
      </c>
      <c r="U202" s="55">
        <f t="shared" si="10"/>
        <v>0</v>
      </c>
      <c r="V202" s="55">
        <f t="shared" si="10"/>
        <v>0</v>
      </c>
      <c r="W202" s="55">
        <f t="shared" si="10"/>
        <v>1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1</v>
      </c>
      <c r="AE202" s="55">
        <f t="shared" si="10"/>
        <v>0</v>
      </c>
      <c r="AF202" s="55">
        <f t="shared" si="10"/>
        <v>0</v>
      </c>
      <c r="AG202" s="55">
        <f t="shared" si="10"/>
        <v>0</v>
      </c>
      <c r="AH202" s="55">
        <f t="shared" si="10"/>
        <v>0</v>
      </c>
      <c r="AI202" s="55">
        <f t="shared" si="10"/>
        <v>36</v>
      </c>
      <c r="AJ202" s="55">
        <f t="shared" si="10"/>
        <v>9</v>
      </c>
      <c r="AK202" s="55">
        <f aca="true" t="shared" si="11" ref="AK202:BP202">SUM(AK203:AK247)</f>
        <v>0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6</v>
      </c>
      <c r="AP202" s="55">
        <f t="shared" si="11"/>
        <v>13</v>
      </c>
      <c r="AQ202" s="55">
        <f t="shared" si="11"/>
        <v>19</v>
      </c>
      <c r="AR202" s="55">
        <f t="shared" si="11"/>
        <v>0</v>
      </c>
      <c r="AS202" s="55">
        <f t="shared" si="11"/>
        <v>0</v>
      </c>
      <c r="AT202" s="55">
        <f t="shared" si="11"/>
        <v>0</v>
      </c>
      <c r="AU202" s="55">
        <f t="shared" si="11"/>
        <v>1</v>
      </c>
      <c r="AV202" s="55">
        <f t="shared" si="11"/>
        <v>2</v>
      </c>
      <c r="AW202" s="55">
        <f t="shared" si="11"/>
        <v>9</v>
      </c>
      <c r="AX202" s="55">
        <f t="shared" si="11"/>
        <v>3</v>
      </c>
      <c r="AY202" s="55">
        <f t="shared" si="11"/>
        <v>3</v>
      </c>
      <c r="AZ202" s="55">
        <f t="shared" si="11"/>
        <v>3</v>
      </c>
      <c r="BA202" s="55">
        <f t="shared" si="11"/>
        <v>0</v>
      </c>
      <c r="BB202" s="55">
        <f t="shared" si="11"/>
        <v>0</v>
      </c>
      <c r="BC202" s="55">
        <f t="shared" si="11"/>
        <v>7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2</v>
      </c>
      <c r="BH202" s="55">
        <f t="shared" si="11"/>
        <v>3</v>
      </c>
      <c r="BI202" s="55">
        <f t="shared" si="11"/>
        <v>1</v>
      </c>
      <c r="BJ202" s="55">
        <f t="shared" si="11"/>
        <v>1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4</v>
      </c>
      <c r="BQ202" s="55">
        <f>SUM(BQ203:BQ247)</f>
        <v>1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15</v>
      </c>
      <c r="F203" s="54">
        <v>15</v>
      </c>
      <c r="G203" s="54"/>
      <c r="H203" s="55">
        <v>4</v>
      </c>
      <c r="I203" s="55"/>
      <c r="J203" s="54"/>
      <c r="K203" s="54"/>
      <c r="L203" s="54">
        <v>4</v>
      </c>
      <c r="M203" s="54"/>
      <c r="N203" s="55"/>
      <c r="O203" s="54"/>
      <c r="P203" s="54">
        <v>5</v>
      </c>
      <c r="Q203" s="55">
        <v>3</v>
      </c>
      <c r="R203" s="54">
        <v>4</v>
      </c>
      <c r="S203" s="54">
        <v>3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>
        <v>15</v>
      </c>
      <c r="AJ203" s="55"/>
      <c r="AK203" s="55"/>
      <c r="AL203" s="55"/>
      <c r="AM203" s="54"/>
      <c r="AN203" s="54"/>
      <c r="AO203" s="54">
        <v>2</v>
      </c>
      <c r="AP203" s="54">
        <v>3</v>
      </c>
      <c r="AQ203" s="54">
        <v>10</v>
      </c>
      <c r="AR203" s="55"/>
      <c r="AS203" s="55"/>
      <c r="AT203" s="54"/>
      <c r="AU203" s="55">
        <v>1</v>
      </c>
      <c r="AV203" s="54">
        <v>1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8</v>
      </c>
      <c r="F204" s="54">
        <v>8</v>
      </c>
      <c r="G204" s="54"/>
      <c r="H204" s="55">
        <v>2</v>
      </c>
      <c r="I204" s="55">
        <v>3</v>
      </c>
      <c r="J204" s="54"/>
      <c r="K204" s="54"/>
      <c r="L204" s="54"/>
      <c r="M204" s="54"/>
      <c r="N204" s="55"/>
      <c r="O204" s="54">
        <v>1</v>
      </c>
      <c r="P204" s="54">
        <v>5</v>
      </c>
      <c r="Q204" s="55">
        <v>1</v>
      </c>
      <c r="R204" s="54">
        <v>1</v>
      </c>
      <c r="S204" s="54"/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>
        <v>1</v>
      </c>
      <c r="AE204" s="54"/>
      <c r="AF204" s="54"/>
      <c r="AG204" s="54"/>
      <c r="AH204" s="54"/>
      <c r="AI204" s="54">
        <v>7</v>
      </c>
      <c r="AJ204" s="55">
        <v>3</v>
      </c>
      <c r="AK204" s="55"/>
      <c r="AL204" s="55"/>
      <c r="AM204" s="54"/>
      <c r="AN204" s="54"/>
      <c r="AO204" s="54">
        <v>2</v>
      </c>
      <c r="AP204" s="54">
        <v>2</v>
      </c>
      <c r="AQ204" s="54">
        <v>4</v>
      </c>
      <c r="AR204" s="55"/>
      <c r="AS204" s="55"/>
      <c r="AT204" s="54"/>
      <c r="AU204" s="55"/>
      <c r="AV204" s="54">
        <v>1</v>
      </c>
      <c r="AW204" s="54">
        <v>3</v>
      </c>
      <c r="AX204" s="54">
        <v>2</v>
      </c>
      <c r="AY204" s="54">
        <v>1</v>
      </c>
      <c r="AZ204" s="54"/>
      <c r="BA204" s="55"/>
      <c r="BB204" s="55"/>
      <c r="BC204" s="55">
        <v>3</v>
      </c>
      <c r="BD204" s="55"/>
      <c r="BE204" s="54"/>
      <c r="BF204" s="54"/>
      <c r="BG204" s="54"/>
      <c r="BH204" s="54">
        <v>1</v>
      </c>
      <c r="BI204" s="54"/>
      <c r="BJ204" s="54"/>
      <c r="BK204" s="54"/>
      <c r="BL204" s="54"/>
      <c r="BM204" s="54"/>
      <c r="BN204" s="54"/>
      <c r="BO204" s="54"/>
      <c r="BP204" s="55">
        <v>1</v>
      </c>
      <c r="BQ204" s="55">
        <v>1</v>
      </c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14</v>
      </c>
      <c r="F205" s="54">
        <v>14</v>
      </c>
      <c r="G205" s="54"/>
      <c r="H205" s="55">
        <v>2</v>
      </c>
      <c r="I205" s="55">
        <v>2</v>
      </c>
      <c r="J205" s="54"/>
      <c r="K205" s="54"/>
      <c r="L205" s="54">
        <v>4</v>
      </c>
      <c r="M205" s="54"/>
      <c r="N205" s="55"/>
      <c r="O205" s="54"/>
      <c r="P205" s="54">
        <v>3</v>
      </c>
      <c r="Q205" s="55">
        <v>2</v>
      </c>
      <c r="R205" s="54">
        <v>9</v>
      </c>
      <c r="S205" s="54"/>
      <c r="T205" s="54"/>
      <c r="U205" s="54"/>
      <c r="V205" s="55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14</v>
      </c>
      <c r="AJ205" s="55">
        <v>6</v>
      </c>
      <c r="AK205" s="55"/>
      <c r="AL205" s="55"/>
      <c r="AM205" s="54"/>
      <c r="AN205" s="54"/>
      <c r="AO205" s="54">
        <v>2</v>
      </c>
      <c r="AP205" s="54">
        <v>7</v>
      </c>
      <c r="AQ205" s="54">
        <v>5</v>
      </c>
      <c r="AR205" s="55"/>
      <c r="AS205" s="55"/>
      <c r="AT205" s="54"/>
      <c r="AU205" s="55"/>
      <c r="AV205" s="54"/>
      <c r="AW205" s="54">
        <v>6</v>
      </c>
      <c r="AX205" s="54">
        <v>1</v>
      </c>
      <c r="AY205" s="54">
        <v>2</v>
      </c>
      <c r="AZ205" s="54">
        <v>3</v>
      </c>
      <c r="BA205" s="55"/>
      <c r="BB205" s="55"/>
      <c r="BC205" s="55">
        <v>4</v>
      </c>
      <c r="BD205" s="55"/>
      <c r="BE205" s="54"/>
      <c r="BF205" s="54"/>
      <c r="BG205" s="54">
        <v>2</v>
      </c>
      <c r="BH205" s="54">
        <v>2</v>
      </c>
      <c r="BI205" s="54">
        <v>1</v>
      </c>
      <c r="BJ205" s="54">
        <v>1</v>
      </c>
      <c r="BK205" s="54"/>
      <c r="BL205" s="54"/>
      <c r="BM205" s="54"/>
      <c r="BN205" s="54"/>
      <c r="BO205" s="54"/>
      <c r="BP205" s="55">
        <v>3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 hidden="1">
      <c r="A208" s="6">
        <v>195</v>
      </c>
      <c r="B208" s="16" t="s">
        <v>184</v>
      </c>
      <c r="C208" s="31" t="s">
        <v>1572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 hidden="1">
      <c r="A209" s="6">
        <v>196</v>
      </c>
      <c r="B209" s="16" t="s">
        <v>185</v>
      </c>
      <c r="C209" s="31" t="s">
        <v>1572</v>
      </c>
      <c r="D209" s="31"/>
      <c r="E209" s="55"/>
      <c r="F209" s="54"/>
      <c r="G209" s="54"/>
      <c r="H209" s="55"/>
      <c r="I209" s="55"/>
      <c r="J209" s="54"/>
      <c r="K209" s="54"/>
      <c r="L209" s="54"/>
      <c r="M209" s="54"/>
      <c r="N209" s="55"/>
      <c r="O209" s="54"/>
      <c r="P209" s="54"/>
      <c r="Q209" s="55"/>
      <c r="R209" s="54"/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5"/>
      <c r="AK209" s="55"/>
      <c r="AL209" s="55"/>
      <c r="AM209" s="54"/>
      <c r="AN209" s="54"/>
      <c r="AO209" s="54"/>
      <c r="AP209" s="54"/>
      <c r="AQ209" s="54"/>
      <c r="AR209" s="55"/>
      <c r="AS209" s="55"/>
      <c r="AT209" s="54"/>
      <c r="AU209" s="55"/>
      <c r="AV209" s="54"/>
      <c r="AW209" s="54"/>
      <c r="AX209" s="54"/>
      <c r="AY209" s="54"/>
      <c r="AZ209" s="54"/>
      <c r="BA209" s="55"/>
      <c r="BB209" s="55"/>
      <c r="BC209" s="55"/>
      <c r="BD209" s="55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5"/>
      <c r="BQ209" s="55"/>
      <c r="BR209" s="112"/>
    </row>
    <row r="210" spans="1:70" ht="12.75" customHeight="1" hidden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 hidden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22.5" customHeight="1">
      <c r="A228" s="6">
        <v>215</v>
      </c>
      <c r="B228" s="16" t="s">
        <v>204</v>
      </c>
      <c r="C228" s="31" t="s">
        <v>1577</v>
      </c>
      <c r="D228" s="31"/>
      <c r="E228" s="55">
        <v>1</v>
      </c>
      <c r="F228" s="54">
        <v>1</v>
      </c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>
        <v>1</v>
      </c>
      <c r="S228" s="54"/>
      <c r="T228" s="54"/>
      <c r="U228" s="54"/>
      <c r="V228" s="55"/>
      <c r="W228" s="54">
        <v>1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>
        <v>1</v>
      </c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2239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2240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2241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2242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6</v>
      </c>
      <c r="F248" s="55">
        <f t="shared" si="12"/>
        <v>6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2</v>
      </c>
      <c r="Q248" s="55">
        <f t="shared" si="12"/>
        <v>0</v>
      </c>
      <c r="R248" s="55">
        <f t="shared" si="12"/>
        <v>3</v>
      </c>
      <c r="S248" s="55">
        <f t="shared" si="12"/>
        <v>1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6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1</v>
      </c>
      <c r="AP248" s="55">
        <f t="shared" si="13"/>
        <v>4</v>
      </c>
      <c r="AQ248" s="55">
        <f t="shared" si="13"/>
        <v>1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1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>
      <c r="A296" s="6">
        <v>283</v>
      </c>
      <c r="B296" s="16" t="s">
        <v>267</v>
      </c>
      <c r="C296" s="31" t="s">
        <v>1607</v>
      </c>
      <c r="D296" s="31"/>
      <c r="E296" s="55">
        <v>6</v>
      </c>
      <c r="F296" s="54">
        <v>6</v>
      </c>
      <c r="G296" s="54"/>
      <c r="H296" s="55"/>
      <c r="I296" s="55"/>
      <c r="J296" s="54"/>
      <c r="K296" s="54"/>
      <c r="L296" s="54"/>
      <c r="M296" s="54"/>
      <c r="N296" s="55"/>
      <c r="O296" s="54"/>
      <c r="P296" s="54">
        <v>2</v>
      </c>
      <c r="Q296" s="55"/>
      <c r="R296" s="54">
        <v>3</v>
      </c>
      <c r="S296" s="54">
        <v>1</v>
      </c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>
        <v>6</v>
      </c>
      <c r="AJ296" s="55"/>
      <c r="AK296" s="55"/>
      <c r="AL296" s="55"/>
      <c r="AM296" s="54"/>
      <c r="AN296" s="54"/>
      <c r="AO296" s="54">
        <v>1</v>
      </c>
      <c r="AP296" s="54">
        <v>4</v>
      </c>
      <c r="AQ296" s="54">
        <v>1</v>
      </c>
      <c r="AR296" s="55"/>
      <c r="AS296" s="55"/>
      <c r="AT296" s="54"/>
      <c r="AU296" s="55">
        <v>1</v>
      </c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2</v>
      </c>
      <c r="F407" s="55">
        <f t="shared" si="16"/>
        <v>2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2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2</v>
      </c>
      <c r="AJ407" s="55">
        <f t="shared" si="16"/>
        <v>1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1</v>
      </c>
      <c r="AQ407" s="55">
        <f t="shared" si="17"/>
        <v>1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1</v>
      </c>
      <c r="AX407" s="55">
        <f t="shared" si="17"/>
        <v>0</v>
      </c>
      <c r="AY407" s="55">
        <f t="shared" si="17"/>
        <v>1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1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1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2</v>
      </c>
      <c r="F436" s="54">
        <v>2</v>
      </c>
      <c r="G436" s="54"/>
      <c r="H436" s="55"/>
      <c r="I436" s="55"/>
      <c r="J436" s="54"/>
      <c r="K436" s="54"/>
      <c r="L436" s="54"/>
      <c r="M436" s="54"/>
      <c r="N436" s="55"/>
      <c r="O436" s="54"/>
      <c r="P436" s="54"/>
      <c r="Q436" s="55"/>
      <c r="R436" s="54">
        <v>2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>
        <v>2</v>
      </c>
      <c r="AJ436" s="55">
        <v>1</v>
      </c>
      <c r="AK436" s="55"/>
      <c r="AL436" s="55"/>
      <c r="AM436" s="54"/>
      <c r="AN436" s="54"/>
      <c r="AO436" s="54"/>
      <c r="AP436" s="54">
        <v>1</v>
      </c>
      <c r="AQ436" s="54">
        <v>1</v>
      </c>
      <c r="AR436" s="55"/>
      <c r="AS436" s="55"/>
      <c r="AT436" s="54"/>
      <c r="AU436" s="55"/>
      <c r="AV436" s="54"/>
      <c r="AW436" s="54">
        <v>1</v>
      </c>
      <c r="AX436" s="54"/>
      <c r="AY436" s="54">
        <v>1</v>
      </c>
      <c r="AZ436" s="54"/>
      <c r="BA436" s="55"/>
      <c r="BB436" s="55"/>
      <c r="BC436" s="55">
        <v>1</v>
      </c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>
        <v>1</v>
      </c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0</v>
      </c>
      <c r="F465" s="55">
        <f t="shared" si="18"/>
        <v>0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12.75" customHeight="1" hidden="1">
      <c r="A468" s="6">
        <v>455</v>
      </c>
      <c r="B468" s="16" t="s">
        <v>418</v>
      </c>
      <c r="C468" s="31" t="s">
        <v>1694</v>
      </c>
      <c r="D468" s="31"/>
      <c r="E468" s="55"/>
      <c r="F468" s="54"/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/>
      <c r="T468" s="54"/>
      <c r="U468" s="54"/>
      <c r="V468" s="55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/>
      <c r="AN468" s="54"/>
      <c r="AO468" s="54"/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2</v>
      </c>
      <c r="F476" s="55">
        <f t="shared" si="20"/>
        <v>2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2</v>
      </c>
      <c r="Q476" s="55">
        <f t="shared" si="20"/>
        <v>0</v>
      </c>
      <c r="R476" s="55">
        <f t="shared" si="20"/>
        <v>0</v>
      </c>
      <c r="S476" s="55">
        <f t="shared" si="20"/>
        <v>0</v>
      </c>
      <c r="T476" s="55">
        <f t="shared" si="20"/>
        <v>0</v>
      </c>
      <c r="U476" s="55">
        <f t="shared" si="20"/>
        <v>0</v>
      </c>
      <c r="V476" s="55">
        <f t="shared" si="20"/>
        <v>0</v>
      </c>
      <c r="W476" s="55">
        <f t="shared" si="20"/>
        <v>1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1</v>
      </c>
      <c r="AJ476" s="55">
        <f t="shared" si="20"/>
        <v>0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2</v>
      </c>
      <c r="AO476" s="55">
        <f t="shared" si="21"/>
        <v>0</v>
      </c>
      <c r="AP476" s="55">
        <f t="shared" si="21"/>
        <v>0</v>
      </c>
      <c r="AQ476" s="55">
        <f t="shared" si="21"/>
        <v>0</v>
      </c>
      <c r="AR476" s="55">
        <f t="shared" si="21"/>
        <v>0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0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 t="s">
        <v>451</v>
      </c>
      <c r="C503" s="31" t="s">
        <v>1710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12.75" customHeight="1" hidden="1">
      <c r="A504" s="6">
        <v>491</v>
      </c>
      <c r="B504" s="16" t="s">
        <v>452</v>
      </c>
      <c r="C504" s="31" t="s">
        <v>1710</v>
      </c>
      <c r="D504" s="31"/>
      <c r="E504" s="55"/>
      <c r="F504" s="54"/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/>
      <c r="S504" s="54"/>
      <c r="T504" s="54"/>
      <c r="U504" s="54"/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5"/>
      <c r="AK504" s="55"/>
      <c r="AL504" s="55"/>
      <c r="AM504" s="54"/>
      <c r="AN504" s="54"/>
      <c r="AO504" s="54"/>
      <c r="AP504" s="54"/>
      <c r="AQ504" s="54"/>
      <c r="AR504" s="55"/>
      <c r="AS504" s="55"/>
      <c r="AT504" s="54"/>
      <c r="AU504" s="55"/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1</v>
      </c>
      <c r="F508" s="54">
        <v>1</v>
      </c>
      <c r="G508" s="54"/>
      <c r="H508" s="55"/>
      <c r="I508" s="55"/>
      <c r="J508" s="54"/>
      <c r="K508" s="54"/>
      <c r="L508" s="54">
        <v>1</v>
      </c>
      <c r="M508" s="54"/>
      <c r="N508" s="55"/>
      <c r="O508" s="54"/>
      <c r="P508" s="54">
        <v>1</v>
      </c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>
        <v>1</v>
      </c>
      <c r="AJ508" s="55"/>
      <c r="AK508" s="55"/>
      <c r="AL508" s="55"/>
      <c r="AM508" s="54"/>
      <c r="AN508" s="54">
        <v>1</v>
      </c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/>
      <c r="M509" s="54"/>
      <c r="N509" s="55"/>
      <c r="O509" s="54"/>
      <c r="P509" s="54">
        <v>1</v>
      </c>
      <c r="Q509" s="55"/>
      <c r="R509" s="54"/>
      <c r="S509" s="54"/>
      <c r="T509" s="54"/>
      <c r="U509" s="54"/>
      <c r="V509" s="55"/>
      <c r="W509" s="54">
        <v>1</v>
      </c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5"/>
      <c r="AK509" s="55"/>
      <c r="AL509" s="55"/>
      <c r="AM509" s="54"/>
      <c r="AN509" s="54">
        <v>1</v>
      </c>
      <c r="AO509" s="54"/>
      <c r="AP509" s="54"/>
      <c r="AQ509" s="54"/>
      <c r="AR509" s="55"/>
      <c r="AS509" s="55"/>
      <c r="AT509" s="54"/>
      <c r="AU509" s="55"/>
      <c r="AV509" s="54"/>
      <c r="AW509" s="54"/>
      <c r="AX509" s="54"/>
      <c r="AY509" s="54"/>
      <c r="AZ509" s="54"/>
      <c r="BA509" s="55"/>
      <c r="BB509" s="55"/>
      <c r="BC509" s="55"/>
      <c r="BD509" s="55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customHeight="1" hidden="1">
      <c r="A510" s="6">
        <v>497</v>
      </c>
      <c r="B510" s="16" t="s">
        <v>456</v>
      </c>
      <c r="C510" s="31" t="s">
        <v>1713</v>
      </c>
      <c r="D510" s="31"/>
      <c r="E510" s="55"/>
      <c r="F510" s="54"/>
      <c r="G510" s="54"/>
      <c r="H510" s="55"/>
      <c r="I510" s="55"/>
      <c r="J510" s="54"/>
      <c r="K510" s="54"/>
      <c r="L510" s="54"/>
      <c r="M510" s="54"/>
      <c r="N510" s="55"/>
      <c r="O510" s="54"/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5"/>
      <c r="AK510" s="55"/>
      <c r="AL510" s="55"/>
      <c r="AM510" s="54"/>
      <c r="AN510" s="54"/>
      <c r="AO510" s="54"/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4</v>
      </c>
      <c r="F516" s="55">
        <f t="shared" si="22"/>
        <v>4</v>
      </c>
      <c r="G516" s="55">
        <f t="shared" si="22"/>
        <v>0</v>
      </c>
      <c r="H516" s="55">
        <f t="shared" si="22"/>
        <v>2</v>
      </c>
      <c r="I516" s="55">
        <f t="shared" si="22"/>
        <v>1</v>
      </c>
      <c r="J516" s="55">
        <f t="shared" si="22"/>
        <v>0</v>
      </c>
      <c r="K516" s="55">
        <f t="shared" si="22"/>
        <v>0</v>
      </c>
      <c r="L516" s="55">
        <f t="shared" si="22"/>
        <v>2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3</v>
      </c>
      <c r="Q516" s="55">
        <f t="shared" si="22"/>
        <v>0</v>
      </c>
      <c r="R516" s="55">
        <f t="shared" si="22"/>
        <v>1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4</v>
      </c>
      <c r="AJ516" s="55">
        <f t="shared" si="22"/>
        <v>1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1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3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1</v>
      </c>
      <c r="AX516" s="55">
        <f t="shared" si="23"/>
        <v>0</v>
      </c>
      <c r="AY516" s="55">
        <f t="shared" si="23"/>
        <v>1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1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1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1</v>
      </c>
      <c r="F521" s="54">
        <v>1</v>
      </c>
      <c r="G521" s="54"/>
      <c r="H521" s="55"/>
      <c r="I521" s="55"/>
      <c r="J521" s="54"/>
      <c r="K521" s="54"/>
      <c r="L521" s="54">
        <v>1</v>
      </c>
      <c r="M521" s="54"/>
      <c r="N521" s="55"/>
      <c r="O521" s="54"/>
      <c r="P521" s="54">
        <v>1</v>
      </c>
      <c r="Q521" s="55"/>
      <c r="R521" s="54"/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1</v>
      </c>
      <c r="AJ521" s="55"/>
      <c r="AK521" s="55"/>
      <c r="AL521" s="55"/>
      <c r="AM521" s="54">
        <v>1</v>
      </c>
      <c r="AN521" s="54"/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>
      <c r="A526" s="6">
        <v>513</v>
      </c>
      <c r="B526" s="16" t="s">
        <v>467</v>
      </c>
      <c r="C526" s="31" t="s">
        <v>1722</v>
      </c>
      <c r="D526" s="31"/>
      <c r="E526" s="55">
        <v>1</v>
      </c>
      <c r="F526" s="54">
        <v>1</v>
      </c>
      <c r="G526" s="54"/>
      <c r="H526" s="55">
        <v>1</v>
      </c>
      <c r="I526" s="55"/>
      <c r="J526" s="54"/>
      <c r="K526" s="54"/>
      <c r="L526" s="54"/>
      <c r="M526" s="54"/>
      <c r="N526" s="55"/>
      <c r="O526" s="54"/>
      <c r="P526" s="54">
        <v>1</v>
      </c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>
        <v>1</v>
      </c>
      <c r="AJ526" s="55"/>
      <c r="AK526" s="55"/>
      <c r="AL526" s="55"/>
      <c r="AM526" s="54"/>
      <c r="AN526" s="54"/>
      <c r="AO526" s="54"/>
      <c r="AP526" s="54"/>
      <c r="AQ526" s="54">
        <v>1</v>
      </c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1</v>
      </c>
      <c r="F556" s="54">
        <v>1</v>
      </c>
      <c r="G556" s="54"/>
      <c r="H556" s="55">
        <v>1</v>
      </c>
      <c r="I556" s="55">
        <v>1</v>
      </c>
      <c r="J556" s="54"/>
      <c r="K556" s="54"/>
      <c r="L556" s="54"/>
      <c r="M556" s="54"/>
      <c r="N556" s="55"/>
      <c r="O556" s="54"/>
      <c r="P556" s="54">
        <v>1</v>
      </c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1</v>
      </c>
      <c r="AJ556" s="55"/>
      <c r="AK556" s="55"/>
      <c r="AL556" s="55"/>
      <c r="AM556" s="54"/>
      <c r="AN556" s="54"/>
      <c r="AO556" s="54"/>
      <c r="AP556" s="54"/>
      <c r="AQ556" s="54">
        <v>1</v>
      </c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>
      <c r="A557" s="6">
        <v>544</v>
      </c>
      <c r="B557" s="16" t="s">
        <v>497</v>
      </c>
      <c r="C557" s="31" t="s">
        <v>1730</v>
      </c>
      <c r="D557" s="31"/>
      <c r="E557" s="55">
        <v>1</v>
      </c>
      <c r="F557" s="54">
        <v>1</v>
      </c>
      <c r="G557" s="54"/>
      <c r="H557" s="55"/>
      <c r="I557" s="55"/>
      <c r="J557" s="54"/>
      <c r="K557" s="54"/>
      <c r="L557" s="54">
        <v>1</v>
      </c>
      <c r="M557" s="54"/>
      <c r="N557" s="55"/>
      <c r="O557" s="54"/>
      <c r="P557" s="54"/>
      <c r="Q557" s="55"/>
      <c r="R557" s="54">
        <v>1</v>
      </c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1</v>
      </c>
      <c r="AJ557" s="55">
        <v>1</v>
      </c>
      <c r="AK557" s="55"/>
      <c r="AL557" s="55"/>
      <c r="AM557" s="54"/>
      <c r="AN557" s="54"/>
      <c r="AO557" s="54"/>
      <c r="AP557" s="54"/>
      <c r="AQ557" s="54">
        <v>1</v>
      </c>
      <c r="AR557" s="55"/>
      <c r="AS557" s="55"/>
      <c r="AT557" s="54"/>
      <c r="AU557" s="55"/>
      <c r="AV557" s="54"/>
      <c r="AW557" s="54">
        <v>1</v>
      </c>
      <c r="AX557" s="54"/>
      <c r="AY557" s="54">
        <v>1</v>
      </c>
      <c r="AZ557" s="54"/>
      <c r="BA557" s="55"/>
      <c r="BB557" s="55"/>
      <c r="BC557" s="55">
        <v>1</v>
      </c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>
        <v>1</v>
      </c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4</v>
      </c>
      <c r="F558" s="55">
        <f t="shared" si="24"/>
        <v>4</v>
      </c>
      <c r="G558" s="55">
        <f t="shared" si="24"/>
        <v>0</v>
      </c>
      <c r="H558" s="55">
        <f t="shared" si="24"/>
        <v>0</v>
      </c>
      <c r="I558" s="55">
        <f t="shared" si="24"/>
        <v>1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2</v>
      </c>
      <c r="Q558" s="55">
        <f t="shared" si="24"/>
        <v>1</v>
      </c>
      <c r="R558" s="55">
        <f t="shared" si="24"/>
        <v>1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2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2</v>
      </c>
      <c r="AJ558" s="55">
        <f t="shared" si="24"/>
        <v>2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4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2</v>
      </c>
      <c r="AX558" s="55">
        <f t="shared" si="25"/>
        <v>0</v>
      </c>
      <c r="AY558" s="55">
        <f t="shared" si="25"/>
        <v>2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2</v>
      </c>
      <c r="BG558" s="55">
        <f t="shared" si="25"/>
        <v>0</v>
      </c>
      <c r="BH558" s="55">
        <f t="shared" si="25"/>
        <v>0</v>
      </c>
      <c r="BI558" s="55">
        <f t="shared" si="25"/>
        <v>1</v>
      </c>
      <c r="BJ558" s="55">
        <f t="shared" si="25"/>
        <v>0</v>
      </c>
      <c r="BK558" s="55">
        <f t="shared" si="25"/>
        <v>1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1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4</v>
      </c>
      <c r="F559" s="55">
        <f t="shared" si="26"/>
        <v>4</v>
      </c>
      <c r="G559" s="55">
        <f t="shared" si="26"/>
        <v>0</v>
      </c>
      <c r="H559" s="55">
        <f t="shared" si="26"/>
        <v>0</v>
      </c>
      <c r="I559" s="55">
        <f t="shared" si="26"/>
        <v>1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2</v>
      </c>
      <c r="Q559" s="55">
        <f t="shared" si="26"/>
        <v>1</v>
      </c>
      <c r="R559" s="55">
        <f t="shared" si="26"/>
        <v>1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2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2</v>
      </c>
      <c r="AJ559" s="55">
        <f t="shared" si="26"/>
        <v>2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4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2</v>
      </c>
      <c r="AX559" s="55">
        <f t="shared" si="27"/>
        <v>0</v>
      </c>
      <c r="AY559" s="55">
        <f t="shared" si="27"/>
        <v>2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2</v>
      </c>
      <c r="BG559" s="55">
        <f t="shared" si="27"/>
        <v>0</v>
      </c>
      <c r="BH559" s="55">
        <f t="shared" si="27"/>
        <v>0</v>
      </c>
      <c r="BI559" s="55">
        <f t="shared" si="27"/>
        <v>1</v>
      </c>
      <c r="BJ559" s="55">
        <f t="shared" si="27"/>
        <v>0</v>
      </c>
      <c r="BK559" s="55">
        <f t="shared" si="27"/>
        <v>1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1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506</v>
      </c>
      <c r="C566" s="31" t="s">
        <v>1735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2</v>
      </c>
      <c r="F571" s="54">
        <v>2</v>
      </c>
      <c r="G571" s="54"/>
      <c r="H571" s="55"/>
      <c r="I571" s="55"/>
      <c r="J571" s="54"/>
      <c r="K571" s="54"/>
      <c r="L571" s="54"/>
      <c r="M571" s="54"/>
      <c r="N571" s="55"/>
      <c r="O571" s="54"/>
      <c r="P571" s="54">
        <v>2</v>
      </c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>
        <v>2</v>
      </c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>
        <v>2</v>
      </c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2</v>
      </c>
      <c r="F572" s="54">
        <v>2</v>
      </c>
      <c r="G572" s="54"/>
      <c r="H572" s="55"/>
      <c r="I572" s="55">
        <v>1</v>
      </c>
      <c r="J572" s="54"/>
      <c r="K572" s="54"/>
      <c r="L572" s="54"/>
      <c r="M572" s="54"/>
      <c r="N572" s="55"/>
      <c r="O572" s="54"/>
      <c r="P572" s="54"/>
      <c r="Q572" s="55">
        <v>1</v>
      </c>
      <c r="R572" s="54">
        <v>1</v>
      </c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>
        <v>2</v>
      </c>
      <c r="AJ572" s="55">
        <v>2</v>
      </c>
      <c r="AK572" s="55"/>
      <c r="AL572" s="55"/>
      <c r="AM572" s="54"/>
      <c r="AN572" s="54"/>
      <c r="AO572" s="54"/>
      <c r="AP572" s="54">
        <v>2</v>
      </c>
      <c r="AQ572" s="54"/>
      <c r="AR572" s="55"/>
      <c r="AS572" s="55"/>
      <c r="AT572" s="54"/>
      <c r="AU572" s="55"/>
      <c r="AV572" s="54"/>
      <c r="AW572" s="54">
        <v>2</v>
      </c>
      <c r="AX572" s="54"/>
      <c r="AY572" s="54">
        <v>2</v>
      </c>
      <c r="AZ572" s="54"/>
      <c r="BA572" s="55"/>
      <c r="BB572" s="55"/>
      <c r="BC572" s="55"/>
      <c r="BD572" s="55"/>
      <c r="BE572" s="54"/>
      <c r="BF572" s="54">
        <v>2</v>
      </c>
      <c r="BG572" s="54"/>
      <c r="BH572" s="54"/>
      <c r="BI572" s="54">
        <v>1</v>
      </c>
      <c r="BJ572" s="54"/>
      <c r="BK572" s="54">
        <v>1</v>
      </c>
      <c r="BL572" s="54"/>
      <c r="BM572" s="54"/>
      <c r="BN572" s="54"/>
      <c r="BO572" s="54"/>
      <c r="BP572" s="55">
        <v>1</v>
      </c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 hidden="1">
      <c r="A575" s="6">
        <v>562</v>
      </c>
      <c r="B575" s="16" t="s">
        <v>515</v>
      </c>
      <c r="C575" s="31" t="s">
        <v>1738</v>
      </c>
      <c r="D575" s="31"/>
      <c r="E575" s="55"/>
      <c r="F575" s="54"/>
      <c r="G575" s="54"/>
      <c r="H575" s="55"/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/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5"/>
      <c r="AK575" s="55"/>
      <c r="AL575" s="55"/>
      <c r="AM575" s="54"/>
      <c r="AN575" s="54"/>
      <c r="AO575" s="54"/>
      <c r="AP575" s="54"/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0</v>
      </c>
      <c r="F644" s="55">
        <f t="shared" si="30"/>
        <v>0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2243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2244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2245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12.75" customHeight="1" hidden="1">
      <c r="A701" s="6">
        <v>688</v>
      </c>
      <c r="B701" s="16" t="s">
        <v>628</v>
      </c>
      <c r="C701" s="31" t="s">
        <v>1796</v>
      </c>
      <c r="D701" s="31"/>
      <c r="E701" s="55"/>
      <c r="F701" s="54"/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/>
      <c r="S701" s="54"/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5"/>
      <c r="AK701" s="55"/>
      <c r="AL701" s="55"/>
      <c r="AM701" s="54"/>
      <c r="AN701" s="54"/>
      <c r="AO701" s="54"/>
      <c r="AP701" s="54"/>
      <c r="AQ701" s="54"/>
      <c r="AR701" s="55"/>
      <c r="AS701" s="55"/>
      <c r="AT701" s="54"/>
      <c r="AU701" s="55"/>
      <c r="AV701" s="54"/>
      <c r="AW701" s="54"/>
      <c r="AX701" s="54"/>
      <c r="AY701" s="54"/>
      <c r="AZ701" s="54"/>
      <c r="BA701" s="55"/>
      <c r="BB701" s="55"/>
      <c r="BC701" s="55"/>
      <c r="BD701" s="55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0</v>
      </c>
      <c r="F719" s="55">
        <f t="shared" si="34"/>
        <v>0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2246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2247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2.75" customHeight="1" hidden="1">
      <c r="A759" s="6">
        <v>746</v>
      </c>
      <c r="B759" s="16" t="s">
        <v>684</v>
      </c>
      <c r="C759" s="31" t="s">
        <v>1818</v>
      </c>
      <c r="D759" s="31"/>
      <c r="E759" s="55"/>
      <c r="F759" s="54"/>
      <c r="G759" s="54"/>
      <c r="H759" s="55"/>
      <c r="I759" s="55"/>
      <c r="J759" s="54"/>
      <c r="K759" s="54"/>
      <c r="L759" s="54"/>
      <c r="M759" s="54"/>
      <c r="N759" s="55"/>
      <c r="O759" s="54"/>
      <c r="P759" s="54"/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5"/>
      <c r="AK759" s="55"/>
      <c r="AL759" s="55"/>
      <c r="AM759" s="54"/>
      <c r="AN759" s="54"/>
      <c r="AO759" s="54"/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3</v>
      </c>
      <c r="F771" s="55">
        <f t="shared" si="36"/>
        <v>3</v>
      </c>
      <c r="G771" s="55">
        <f t="shared" si="36"/>
        <v>0</v>
      </c>
      <c r="H771" s="55">
        <f t="shared" si="36"/>
        <v>1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1</v>
      </c>
      <c r="R771" s="55">
        <f t="shared" si="36"/>
        <v>2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1</v>
      </c>
      <c r="AI771" s="55">
        <f t="shared" si="36"/>
        <v>2</v>
      </c>
      <c r="AJ771" s="55">
        <f t="shared" si="36"/>
        <v>1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1</v>
      </c>
      <c r="AP771" s="55">
        <f t="shared" si="37"/>
        <v>1</v>
      </c>
      <c r="AQ771" s="55">
        <f t="shared" si="37"/>
        <v>1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1</v>
      </c>
      <c r="AX771" s="55">
        <f t="shared" si="37"/>
        <v>1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1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55">
        <f t="shared" si="37"/>
        <v>0</v>
      </c>
      <c r="BO771" s="55">
        <f t="shared" si="37"/>
        <v>0</v>
      </c>
      <c r="BP771" s="55">
        <f t="shared" si="37"/>
        <v>0</v>
      </c>
      <c r="BQ771" s="55">
        <f>SUM(BQ772:BQ832)</f>
        <v>1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>
      <c r="A797" s="6">
        <v>784</v>
      </c>
      <c r="B797" s="16" t="s">
        <v>720</v>
      </c>
      <c r="C797" s="31" t="s">
        <v>1835</v>
      </c>
      <c r="D797" s="31"/>
      <c r="E797" s="55">
        <v>1</v>
      </c>
      <c r="F797" s="54">
        <v>1</v>
      </c>
      <c r="G797" s="54"/>
      <c r="H797" s="55">
        <v>1</v>
      </c>
      <c r="I797" s="55"/>
      <c r="J797" s="54"/>
      <c r="K797" s="54"/>
      <c r="L797" s="54"/>
      <c r="M797" s="54"/>
      <c r="N797" s="55"/>
      <c r="O797" s="54"/>
      <c r="P797" s="54"/>
      <c r="Q797" s="55"/>
      <c r="R797" s="54">
        <v>1</v>
      </c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>
        <v>1</v>
      </c>
      <c r="AI797" s="54"/>
      <c r="AJ797" s="55"/>
      <c r="AK797" s="55"/>
      <c r="AL797" s="55"/>
      <c r="AM797" s="54"/>
      <c r="AN797" s="54"/>
      <c r="AO797" s="54">
        <v>1</v>
      </c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1</v>
      </c>
      <c r="F812" s="54">
        <v>1</v>
      </c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>
        <v>1</v>
      </c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>
        <v>1</v>
      </c>
      <c r="AJ812" s="55">
        <v>1</v>
      </c>
      <c r="AK812" s="55"/>
      <c r="AL812" s="55"/>
      <c r="AM812" s="54"/>
      <c r="AN812" s="54"/>
      <c r="AO812" s="54"/>
      <c r="AP812" s="54"/>
      <c r="AQ812" s="54">
        <v>1</v>
      </c>
      <c r="AR812" s="55"/>
      <c r="AS812" s="55"/>
      <c r="AT812" s="54"/>
      <c r="AU812" s="55"/>
      <c r="AV812" s="54"/>
      <c r="AW812" s="54">
        <v>1</v>
      </c>
      <c r="AX812" s="54">
        <v>1</v>
      </c>
      <c r="AY812" s="54"/>
      <c r="AZ812" s="54"/>
      <c r="BA812" s="55"/>
      <c r="BB812" s="55"/>
      <c r="BC812" s="55">
        <v>1</v>
      </c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>
        <v>1</v>
      </c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>
      <c r="A822" s="6">
        <v>809</v>
      </c>
      <c r="B822" s="16">
        <v>395</v>
      </c>
      <c r="C822" s="31" t="s">
        <v>1849</v>
      </c>
      <c r="D822" s="31"/>
      <c r="E822" s="55">
        <v>1</v>
      </c>
      <c r="F822" s="54">
        <v>1</v>
      </c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>
        <v>1</v>
      </c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>
        <v>1</v>
      </c>
      <c r="AJ822" s="55"/>
      <c r="AK822" s="55"/>
      <c r="AL822" s="55"/>
      <c r="AM822" s="54"/>
      <c r="AN822" s="54"/>
      <c r="AO822" s="54"/>
      <c r="AP822" s="54">
        <v>1</v>
      </c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2248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64</v>
      </c>
      <c r="F1577" s="55">
        <f t="shared" si="42"/>
        <v>64</v>
      </c>
      <c r="G1577" s="55">
        <f t="shared" si="42"/>
        <v>0</v>
      </c>
      <c r="H1577" s="55">
        <f t="shared" si="42"/>
        <v>12</v>
      </c>
      <c r="I1577" s="55">
        <f t="shared" si="42"/>
        <v>7</v>
      </c>
      <c r="J1577" s="55">
        <f t="shared" si="42"/>
        <v>0</v>
      </c>
      <c r="K1577" s="55">
        <f t="shared" si="42"/>
        <v>0</v>
      </c>
      <c r="L1577" s="55">
        <f t="shared" si="42"/>
        <v>13</v>
      </c>
      <c r="M1577" s="55">
        <f t="shared" si="42"/>
        <v>0</v>
      </c>
      <c r="N1577" s="55">
        <f t="shared" si="42"/>
        <v>0</v>
      </c>
      <c r="O1577" s="55">
        <f t="shared" si="42"/>
        <v>1</v>
      </c>
      <c r="P1577" s="55">
        <f t="shared" si="42"/>
        <v>22</v>
      </c>
      <c r="Q1577" s="55">
        <f t="shared" si="42"/>
        <v>9</v>
      </c>
      <c r="R1577" s="55">
        <f t="shared" si="42"/>
        <v>28</v>
      </c>
      <c r="S1577" s="55">
        <f t="shared" si="42"/>
        <v>4</v>
      </c>
      <c r="T1577" s="55">
        <f t="shared" si="42"/>
        <v>0</v>
      </c>
      <c r="U1577" s="55">
        <f t="shared" si="42"/>
        <v>1</v>
      </c>
      <c r="V1577" s="55">
        <f t="shared" si="42"/>
        <v>0</v>
      </c>
      <c r="W1577" s="55">
        <f t="shared" si="42"/>
        <v>2</v>
      </c>
      <c r="X1577" s="55">
        <f t="shared" si="42"/>
        <v>0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0</v>
      </c>
      <c r="AC1577" s="55">
        <f t="shared" si="42"/>
        <v>0</v>
      </c>
      <c r="AD1577" s="55">
        <f t="shared" si="42"/>
        <v>1</v>
      </c>
      <c r="AE1577" s="55">
        <f t="shared" si="42"/>
        <v>2</v>
      </c>
      <c r="AF1577" s="55">
        <f t="shared" si="42"/>
        <v>0</v>
      </c>
      <c r="AG1577" s="55">
        <f t="shared" si="42"/>
        <v>0</v>
      </c>
      <c r="AH1577" s="55">
        <f t="shared" si="42"/>
        <v>1</v>
      </c>
      <c r="AI1577" s="55">
        <f t="shared" si="42"/>
        <v>57</v>
      </c>
      <c r="AJ1577" s="55">
        <f t="shared" si="42"/>
        <v>14</v>
      </c>
      <c r="AK1577" s="55">
        <f aca="true" t="shared" si="43" ref="AK1577:BP1577">SUM(AK14,AK31,AK96,AK114,AK128,AK202,AK248,AK366,AK407,AK465,AK476,AK516,AK558,AK623,AK644,AK706,AK719,AK771,AK833,AK938,AK964:AK1576)</f>
        <v>0</v>
      </c>
      <c r="AL1577" s="55">
        <f t="shared" si="43"/>
        <v>0</v>
      </c>
      <c r="AM1577" s="55">
        <f t="shared" si="43"/>
        <v>1</v>
      </c>
      <c r="AN1577" s="55">
        <f t="shared" si="43"/>
        <v>2</v>
      </c>
      <c r="AO1577" s="55">
        <f t="shared" si="43"/>
        <v>10</v>
      </c>
      <c r="AP1577" s="55">
        <f t="shared" si="43"/>
        <v>25</v>
      </c>
      <c r="AQ1577" s="55">
        <f t="shared" si="43"/>
        <v>26</v>
      </c>
      <c r="AR1577" s="55">
        <f t="shared" si="43"/>
        <v>0</v>
      </c>
      <c r="AS1577" s="55">
        <f t="shared" si="43"/>
        <v>0</v>
      </c>
      <c r="AT1577" s="55">
        <f t="shared" si="43"/>
        <v>1</v>
      </c>
      <c r="AU1577" s="55">
        <f t="shared" si="43"/>
        <v>2</v>
      </c>
      <c r="AV1577" s="55">
        <f t="shared" si="43"/>
        <v>3</v>
      </c>
      <c r="AW1577" s="55">
        <f t="shared" si="43"/>
        <v>14</v>
      </c>
      <c r="AX1577" s="55">
        <f t="shared" si="43"/>
        <v>4</v>
      </c>
      <c r="AY1577" s="55">
        <f t="shared" si="43"/>
        <v>7</v>
      </c>
      <c r="AZ1577" s="55">
        <f t="shared" si="43"/>
        <v>3</v>
      </c>
      <c r="BA1577" s="55">
        <f t="shared" si="43"/>
        <v>0</v>
      </c>
      <c r="BB1577" s="55">
        <f t="shared" si="43"/>
        <v>0</v>
      </c>
      <c r="BC1577" s="55">
        <f t="shared" si="43"/>
        <v>10</v>
      </c>
      <c r="BD1577" s="55">
        <f t="shared" si="43"/>
        <v>0</v>
      </c>
      <c r="BE1577" s="55">
        <f t="shared" si="43"/>
        <v>0</v>
      </c>
      <c r="BF1577" s="55">
        <f t="shared" si="43"/>
        <v>2</v>
      </c>
      <c r="BG1577" s="55">
        <f t="shared" si="43"/>
        <v>2</v>
      </c>
      <c r="BH1577" s="55">
        <f t="shared" si="43"/>
        <v>3</v>
      </c>
      <c r="BI1577" s="55">
        <f t="shared" si="43"/>
        <v>2</v>
      </c>
      <c r="BJ1577" s="55">
        <f t="shared" si="43"/>
        <v>1</v>
      </c>
      <c r="BK1577" s="55">
        <f t="shared" si="43"/>
        <v>1</v>
      </c>
      <c r="BL1577" s="55">
        <f t="shared" si="43"/>
        <v>0</v>
      </c>
      <c r="BM1577" s="55">
        <f t="shared" si="43"/>
        <v>0</v>
      </c>
      <c r="BN1577" s="55">
        <f t="shared" si="43"/>
        <v>0</v>
      </c>
      <c r="BO1577" s="55">
        <f t="shared" si="43"/>
        <v>0</v>
      </c>
      <c r="BP1577" s="55">
        <f t="shared" si="43"/>
        <v>7</v>
      </c>
      <c r="BQ1577" s="55">
        <f>SUM(BQ14,BQ31,BQ96,BQ114,BQ128,BQ202,BQ248,BQ366,BQ407,BQ465,BQ476,BQ516,BQ558,BQ623,BQ644,BQ706,BQ719,BQ771,BQ833,BQ938,BQ964:BQ1576)</f>
        <v>2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11</v>
      </c>
      <c r="F1578" s="54">
        <v>11</v>
      </c>
      <c r="G1578" s="54"/>
      <c r="H1578" s="55"/>
      <c r="I1578" s="55"/>
      <c r="J1578" s="54"/>
      <c r="K1578" s="54"/>
      <c r="L1578" s="54">
        <v>2</v>
      </c>
      <c r="M1578" s="54"/>
      <c r="N1578" s="55"/>
      <c r="O1578" s="54"/>
      <c r="P1578" s="54">
        <v>3</v>
      </c>
      <c r="Q1578" s="55">
        <v>1</v>
      </c>
      <c r="R1578" s="54">
        <v>6</v>
      </c>
      <c r="S1578" s="54">
        <v>1</v>
      </c>
      <c r="T1578" s="54"/>
      <c r="U1578" s="54">
        <v>1</v>
      </c>
      <c r="V1578" s="55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>
        <v>10</v>
      </c>
      <c r="AJ1578" s="55">
        <v>1</v>
      </c>
      <c r="AK1578" s="55"/>
      <c r="AL1578" s="55"/>
      <c r="AM1578" s="54">
        <v>1</v>
      </c>
      <c r="AN1578" s="54"/>
      <c r="AO1578" s="54">
        <v>2</v>
      </c>
      <c r="AP1578" s="54">
        <v>5</v>
      </c>
      <c r="AQ1578" s="54">
        <v>3</v>
      </c>
      <c r="AR1578" s="55"/>
      <c r="AS1578" s="55"/>
      <c r="AT1578" s="54"/>
      <c r="AU1578" s="55">
        <v>1</v>
      </c>
      <c r="AV1578" s="54">
        <v>1</v>
      </c>
      <c r="AW1578" s="54">
        <v>1</v>
      </c>
      <c r="AX1578" s="54">
        <v>1</v>
      </c>
      <c r="AY1578" s="54"/>
      <c r="AZ1578" s="54"/>
      <c r="BA1578" s="55"/>
      <c r="BB1578" s="55"/>
      <c r="BC1578" s="55">
        <v>1</v>
      </c>
      <c r="BD1578" s="55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5"/>
      <c r="BQ1578" s="55">
        <v>1</v>
      </c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35</v>
      </c>
      <c r="F1579" s="54">
        <v>35</v>
      </c>
      <c r="G1579" s="54"/>
      <c r="H1579" s="55">
        <v>8</v>
      </c>
      <c r="I1579" s="55">
        <v>4</v>
      </c>
      <c r="J1579" s="54"/>
      <c r="K1579" s="54"/>
      <c r="L1579" s="54">
        <v>6</v>
      </c>
      <c r="M1579" s="54"/>
      <c r="N1579" s="55"/>
      <c r="O1579" s="54">
        <v>1</v>
      </c>
      <c r="P1579" s="54">
        <v>14</v>
      </c>
      <c r="Q1579" s="55">
        <v>5</v>
      </c>
      <c r="R1579" s="54">
        <v>12</v>
      </c>
      <c r="S1579" s="54">
        <v>3</v>
      </c>
      <c r="T1579" s="54"/>
      <c r="U1579" s="54"/>
      <c r="V1579" s="55"/>
      <c r="W1579" s="54">
        <v>1</v>
      </c>
      <c r="X1579" s="54"/>
      <c r="Y1579" s="54"/>
      <c r="Z1579" s="54"/>
      <c r="AA1579" s="54"/>
      <c r="AB1579" s="54"/>
      <c r="AC1579" s="54"/>
      <c r="AD1579" s="54">
        <v>1</v>
      </c>
      <c r="AE1579" s="54">
        <v>2</v>
      </c>
      <c r="AF1579" s="54"/>
      <c r="AG1579" s="54"/>
      <c r="AH1579" s="54">
        <v>1</v>
      </c>
      <c r="AI1579" s="54">
        <v>30</v>
      </c>
      <c r="AJ1579" s="55">
        <v>6</v>
      </c>
      <c r="AK1579" s="55"/>
      <c r="AL1579" s="55"/>
      <c r="AM1579" s="54"/>
      <c r="AN1579" s="54">
        <v>1</v>
      </c>
      <c r="AO1579" s="54">
        <v>5</v>
      </c>
      <c r="AP1579" s="54">
        <v>13</v>
      </c>
      <c r="AQ1579" s="54">
        <v>16</v>
      </c>
      <c r="AR1579" s="55"/>
      <c r="AS1579" s="55"/>
      <c r="AT1579" s="54">
        <v>1</v>
      </c>
      <c r="AU1579" s="55">
        <v>1</v>
      </c>
      <c r="AV1579" s="54">
        <v>2</v>
      </c>
      <c r="AW1579" s="54">
        <v>6</v>
      </c>
      <c r="AX1579" s="54">
        <v>2</v>
      </c>
      <c r="AY1579" s="54">
        <v>4</v>
      </c>
      <c r="AZ1579" s="54"/>
      <c r="BA1579" s="55"/>
      <c r="BB1579" s="55"/>
      <c r="BC1579" s="55">
        <v>4</v>
      </c>
      <c r="BD1579" s="55"/>
      <c r="BE1579" s="54"/>
      <c r="BF1579" s="54">
        <v>2</v>
      </c>
      <c r="BG1579" s="54"/>
      <c r="BH1579" s="54">
        <v>1</v>
      </c>
      <c r="BI1579" s="54">
        <v>1</v>
      </c>
      <c r="BJ1579" s="54"/>
      <c r="BK1579" s="54">
        <v>1</v>
      </c>
      <c r="BL1579" s="54"/>
      <c r="BM1579" s="54"/>
      <c r="BN1579" s="54"/>
      <c r="BO1579" s="54"/>
      <c r="BP1579" s="55">
        <v>3</v>
      </c>
      <c r="BQ1579" s="55">
        <v>1</v>
      </c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18</v>
      </c>
      <c r="F1580" s="54">
        <v>18</v>
      </c>
      <c r="G1580" s="54"/>
      <c r="H1580" s="55">
        <v>4</v>
      </c>
      <c r="I1580" s="55">
        <v>3</v>
      </c>
      <c r="J1580" s="54"/>
      <c r="K1580" s="54"/>
      <c r="L1580" s="54">
        <v>5</v>
      </c>
      <c r="M1580" s="54"/>
      <c r="N1580" s="55"/>
      <c r="O1580" s="54"/>
      <c r="P1580" s="54">
        <v>5</v>
      </c>
      <c r="Q1580" s="55">
        <v>3</v>
      </c>
      <c r="R1580" s="54">
        <v>10</v>
      </c>
      <c r="S1580" s="54"/>
      <c r="T1580" s="54"/>
      <c r="U1580" s="54"/>
      <c r="V1580" s="55"/>
      <c r="W1580" s="54">
        <v>1</v>
      </c>
      <c r="X1580" s="54"/>
      <c r="Y1580" s="54"/>
      <c r="Z1580" s="54"/>
      <c r="AA1580" s="54"/>
      <c r="AB1580" s="54"/>
      <c r="AC1580" s="54"/>
      <c r="AD1580" s="54"/>
      <c r="AE1580" s="54"/>
      <c r="AF1580" s="54"/>
      <c r="AG1580" s="54"/>
      <c r="AH1580" s="54"/>
      <c r="AI1580" s="54">
        <v>17</v>
      </c>
      <c r="AJ1580" s="55">
        <v>7</v>
      </c>
      <c r="AK1580" s="55"/>
      <c r="AL1580" s="55"/>
      <c r="AM1580" s="54"/>
      <c r="AN1580" s="54">
        <v>1</v>
      </c>
      <c r="AO1580" s="54">
        <v>3</v>
      </c>
      <c r="AP1580" s="54">
        <v>7</v>
      </c>
      <c r="AQ1580" s="54">
        <v>7</v>
      </c>
      <c r="AR1580" s="55"/>
      <c r="AS1580" s="55"/>
      <c r="AT1580" s="54"/>
      <c r="AU1580" s="55"/>
      <c r="AV1580" s="54"/>
      <c r="AW1580" s="54">
        <v>7</v>
      </c>
      <c r="AX1580" s="54">
        <v>1</v>
      </c>
      <c r="AY1580" s="54">
        <v>3</v>
      </c>
      <c r="AZ1580" s="54">
        <v>3</v>
      </c>
      <c r="BA1580" s="55"/>
      <c r="BB1580" s="55"/>
      <c r="BC1580" s="55">
        <v>5</v>
      </c>
      <c r="BD1580" s="55"/>
      <c r="BE1580" s="54"/>
      <c r="BF1580" s="54"/>
      <c r="BG1580" s="54">
        <v>2</v>
      </c>
      <c r="BH1580" s="54">
        <v>2</v>
      </c>
      <c r="BI1580" s="54">
        <v>1</v>
      </c>
      <c r="BJ1580" s="54">
        <v>1</v>
      </c>
      <c r="BK1580" s="54"/>
      <c r="BL1580" s="54"/>
      <c r="BM1580" s="54"/>
      <c r="BN1580" s="54"/>
      <c r="BO1580" s="54"/>
      <c r="BP1580" s="55">
        <v>4</v>
      </c>
      <c r="BQ1580" s="55"/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/>
      <c r="F1581" s="54"/>
      <c r="G1581" s="54"/>
      <c r="H1581" s="55"/>
      <c r="I1581" s="55"/>
      <c r="J1581" s="54"/>
      <c r="K1581" s="54"/>
      <c r="L1581" s="54"/>
      <c r="M1581" s="54"/>
      <c r="N1581" s="55"/>
      <c r="O1581" s="54"/>
      <c r="P1581" s="54"/>
      <c r="Q1581" s="55"/>
      <c r="R1581" s="54"/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5"/>
      <c r="AK1581" s="55"/>
      <c r="AL1581" s="55"/>
      <c r="AM1581" s="54"/>
      <c r="AN1581" s="54"/>
      <c r="AO1581" s="54"/>
      <c r="AP1581" s="54"/>
      <c r="AQ1581" s="54"/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1</v>
      </c>
      <c r="F1583" s="54">
        <v>1</v>
      </c>
      <c r="G1583" s="54"/>
      <c r="H1583" s="55">
        <v>1</v>
      </c>
      <c r="I1583" s="55">
        <v>1</v>
      </c>
      <c r="J1583" s="55"/>
      <c r="K1583" s="55"/>
      <c r="L1583" s="54"/>
      <c r="M1583" s="54"/>
      <c r="N1583" s="55"/>
      <c r="O1583" s="54">
        <v>1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/>
      <c r="AH1583" s="54"/>
      <c r="AI1583" s="54"/>
      <c r="AJ1583" s="55"/>
      <c r="AK1583" s="55"/>
      <c r="AL1583" s="55"/>
      <c r="AM1583" s="54"/>
      <c r="AN1583" s="54"/>
      <c r="AO1583" s="54"/>
      <c r="AP1583" s="54"/>
      <c r="AQ1583" s="54">
        <v>1</v>
      </c>
      <c r="AR1583" s="55"/>
      <c r="AS1583" s="55"/>
      <c r="AT1583" s="54"/>
      <c r="AU1583" s="55"/>
      <c r="AV1583" s="54"/>
      <c r="AW1583" s="54"/>
      <c r="AX1583" s="54"/>
      <c r="AY1583" s="54"/>
      <c r="AZ1583" s="54"/>
      <c r="BA1583" s="55"/>
      <c r="BB1583" s="55"/>
      <c r="BC1583" s="55"/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2233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2230</v>
      </c>
      <c r="BH1588" s="98"/>
      <c r="BI1588" s="98"/>
      <c r="BJ1588" s="100"/>
      <c r="BK1588" s="98" t="s">
        <v>2234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2235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2230</v>
      </c>
      <c r="BH1590" s="98"/>
      <c r="BI1590" s="98"/>
      <c r="BJ1590" s="57"/>
      <c r="BK1590" s="98" t="s">
        <v>2234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2435</v>
      </c>
      <c r="BG1592" s="94"/>
      <c r="BH1592" s="94"/>
      <c r="BI1592" s="57"/>
      <c r="BJ1592" s="101" t="s">
        <v>2231</v>
      </c>
      <c r="BK1592" s="101"/>
      <c r="BL1592" s="101"/>
      <c r="BM1592" s="287" t="s">
        <v>2437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2436</v>
      </c>
      <c r="BG1594" s="96"/>
      <c r="BH1594" s="96"/>
      <c r="BJ1594" s="102" t="s">
        <v>2232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hyperlinks>
    <hyperlink ref="BM1592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zoomScalePageLayoutView="0" workbookViewId="0" topLeftCell="AG20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2322</v>
      </c>
      <c r="B2" s="150" t="s">
        <v>2323</v>
      </c>
      <c r="C2" s="163" t="s">
        <v>1479</v>
      </c>
      <c r="D2" s="175"/>
      <c r="E2" s="183" t="s">
        <v>2348</v>
      </c>
      <c r="F2" s="191"/>
      <c r="G2" s="194"/>
      <c r="H2" s="196" t="s">
        <v>2351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2390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2375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2385</v>
      </c>
      <c r="AP3" s="185"/>
      <c r="AQ3" s="185"/>
      <c r="AR3" s="183" t="s">
        <v>2388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2349</v>
      </c>
      <c r="F4" s="185" t="s">
        <v>2350</v>
      </c>
      <c r="G4" s="185" t="s">
        <v>2197</v>
      </c>
      <c r="H4" s="185" t="s">
        <v>2352</v>
      </c>
      <c r="I4" s="185" t="s">
        <v>2353</v>
      </c>
      <c r="J4" s="185"/>
      <c r="K4" s="185"/>
      <c r="L4" s="200" t="s">
        <v>2357</v>
      </c>
      <c r="M4" s="200" t="s">
        <v>2358</v>
      </c>
      <c r="N4" s="200" t="s">
        <v>2359</v>
      </c>
      <c r="O4" s="200" t="s">
        <v>2360</v>
      </c>
      <c r="P4" s="185" t="s">
        <v>2361</v>
      </c>
      <c r="Q4" s="203" t="s">
        <v>2362</v>
      </c>
      <c r="R4" s="204"/>
      <c r="S4" s="204"/>
      <c r="T4" s="204"/>
      <c r="U4" s="205"/>
      <c r="V4" s="203" t="s">
        <v>2367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2382</v>
      </c>
      <c r="AL4" s="200" t="s">
        <v>2383</v>
      </c>
      <c r="AM4" s="200" t="s">
        <v>2212</v>
      </c>
      <c r="AN4" s="200" t="s">
        <v>2384</v>
      </c>
      <c r="AO4" s="200" t="s">
        <v>2197</v>
      </c>
      <c r="AP4" s="215" t="s">
        <v>2198</v>
      </c>
      <c r="AQ4" s="216"/>
      <c r="AR4" s="184"/>
      <c r="AS4" s="195"/>
      <c r="AT4" s="185" t="s">
        <v>2391</v>
      </c>
      <c r="AU4" s="200" t="s">
        <v>2392</v>
      </c>
      <c r="AV4" s="185" t="s">
        <v>2393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2354</v>
      </c>
      <c r="J5" s="200" t="s">
        <v>2355</v>
      </c>
      <c r="K5" s="185" t="s">
        <v>2356</v>
      </c>
      <c r="L5" s="201"/>
      <c r="M5" s="201"/>
      <c r="N5" s="201"/>
      <c r="O5" s="201"/>
      <c r="P5" s="185"/>
      <c r="Q5" s="200" t="s">
        <v>2363</v>
      </c>
      <c r="R5" s="200" t="s">
        <v>2364</v>
      </c>
      <c r="S5" s="200" t="s">
        <v>2365</v>
      </c>
      <c r="T5" s="200" t="s">
        <v>2366</v>
      </c>
      <c r="U5" s="200" t="s">
        <v>2296</v>
      </c>
      <c r="V5" s="185" t="s">
        <v>2368</v>
      </c>
      <c r="W5" s="185" t="s">
        <v>2369</v>
      </c>
      <c r="X5" s="203" t="s">
        <v>2370</v>
      </c>
      <c r="Y5" s="206"/>
      <c r="Z5" s="206"/>
      <c r="AA5" s="206"/>
      <c r="AB5" s="209"/>
      <c r="AC5" s="185" t="s">
        <v>2376</v>
      </c>
      <c r="AD5" s="185" t="s">
        <v>2377</v>
      </c>
      <c r="AE5" s="185" t="s">
        <v>2378</v>
      </c>
      <c r="AF5" s="185" t="s">
        <v>2379</v>
      </c>
      <c r="AG5" s="185" t="s">
        <v>2380</v>
      </c>
      <c r="AH5" s="185" t="s">
        <v>2381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2386</v>
      </c>
      <c r="AQ5" s="200" t="s">
        <v>2387</v>
      </c>
      <c r="AR5" s="185" t="s">
        <v>2212</v>
      </c>
      <c r="AS5" s="218" t="s">
        <v>2389</v>
      </c>
      <c r="AT5" s="185"/>
      <c r="AU5" s="201"/>
      <c r="AV5" s="185" t="s">
        <v>2394</v>
      </c>
      <c r="AW5" s="222" t="s">
        <v>2395</v>
      </c>
      <c r="AX5" s="185" t="s">
        <v>2396</v>
      </c>
      <c r="AY5" s="185" t="s">
        <v>2397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2398</v>
      </c>
      <c r="AZ6" s="185" t="s">
        <v>2399</v>
      </c>
      <c r="BA6" s="185" t="s">
        <v>2387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2371</v>
      </c>
      <c r="Z7" s="186" t="s">
        <v>2372</v>
      </c>
      <c r="AA7" s="186" t="s">
        <v>2373</v>
      </c>
      <c r="AB7" s="186" t="s">
        <v>2374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1492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2332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2333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2334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2324</v>
      </c>
      <c r="C18" s="168" t="s">
        <v>2335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2325</v>
      </c>
      <c r="C19" s="168" t="s">
        <v>2336</v>
      </c>
      <c r="D19" s="168"/>
      <c r="E19" s="55"/>
      <c r="F19" s="55">
        <v>1</v>
      </c>
      <c r="G19" s="55">
        <v>1</v>
      </c>
      <c r="H19" s="55">
        <v>1</v>
      </c>
      <c r="I19" s="55">
        <v>1</v>
      </c>
      <c r="J19" s="55"/>
      <c r="K19" s="55"/>
      <c r="L19" s="55">
        <v>1</v>
      </c>
      <c r="M19" s="55"/>
      <c r="N19" s="55"/>
      <c r="O19" s="55"/>
      <c r="P19" s="55"/>
      <c r="Q19" s="55"/>
      <c r="R19" s="55"/>
      <c r="S19" s="55">
        <v>1</v>
      </c>
      <c r="T19" s="55"/>
      <c r="U19" s="55"/>
      <c r="V19" s="55"/>
      <c r="W19" s="55"/>
      <c r="X19" s="55">
        <v>1</v>
      </c>
      <c r="Y19" s="55"/>
      <c r="Z19" s="55">
        <v>1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1</v>
      </c>
      <c r="AP19" s="55">
        <v>1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2337</v>
      </c>
      <c r="D20" s="168"/>
      <c r="E20" s="55"/>
      <c r="F20" s="55">
        <v>1</v>
      </c>
      <c r="G20" s="55">
        <v>1</v>
      </c>
      <c r="H20" s="55">
        <v>1</v>
      </c>
      <c r="I20" s="55">
        <v>1</v>
      </c>
      <c r="J20" s="55"/>
      <c r="K20" s="55"/>
      <c r="L20" s="55">
        <v>1</v>
      </c>
      <c r="M20" s="55"/>
      <c r="N20" s="55"/>
      <c r="O20" s="55"/>
      <c r="P20" s="55"/>
      <c r="Q20" s="55"/>
      <c r="R20" s="55"/>
      <c r="S20" s="55">
        <v>1</v>
      </c>
      <c r="T20" s="55"/>
      <c r="U20" s="55"/>
      <c r="V20" s="55"/>
      <c r="W20" s="55"/>
      <c r="X20" s="55">
        <v>1</v>
      </c>
      <c r="Y20" s="55"/>
      <c r="Z20" s="55">
        <v>1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1</v>
      </c>
      <c r="AP20" s="55">
        <v>1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customHeight="1" hidden="1">
      <c r="A21" s="156">
        <v>11</v>
      </c>
      <c r="B21" s="16">
        <v>186</v>
      </c>
      <c r="C21" s="168" t="s">
        <v>2338</v>
      </c>
      <c r="D21" s="168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2339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7">
        <v>14</v>
      </c>
      <c r="B24" s="6">
        <v>289</v>
      </c>
      <c r="C24" s="170" t="s">
        <v>1713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2326</v>
      </c>
      <c r="C26" s="168" t="s">
        <v>2340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2327</v>
      </c>
      <c r="C28" s="172" t="s">
        <v>2341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2342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2333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2334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2328</v>
      </c>
      <c r="C33" s="172" t="s">
        <v>2343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2329</v>
      </c>
      <c r="C37" s="172" t="s">
        <v>2335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2330</v>
      </c>
      <c r="C38" s="172" t="s">
        <v>2344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2345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2338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2339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2331</v>
      </c>
      <c r="C43" s="172" t="s">
        <v>2346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2347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0</v>
      </c>
      <c r="F45" s="55">
        <f t="shared" si="0"/>
        <v>1</v>
      </c>
      <c r="G45" s="55">
        <f t="shared" si="0"/>
        <v>1</v>
      </c>
      <c r="H45" s="55">
        <f t="shared" si="0"/>
        <v>1</v>
      </c>
      <c r="I45" s="55">
        <f t="shared" si="0"/>
        <v>1</v>
      </c>
      <c r="J45" s="55">
        <f t="shared" si="0"/>
        <v>0</v>
      </c>
      <c r="K45" s="55">
        <f t="shared" si="0"/>
        <v>0</v>
      </c>
      <c r="L45" s="55">
        <f t="shared" si="0"/>
        <v>1</v>
      </c>
      <c r="M45" s="55">
        <f t="shared" si="0"/>
        <v>0</v>
      </c>
      <c r="N45" s="55">
        <f t="shared" si="0"/>
        <v>0</v>
      </c>
      <c r="O45" s="55">
        <f t="shared" si="0"/>
        <v>0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1</v>
      </c>
      <c r="T45" s="55">
        <f t="shared" si="0"/>
        <v>0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1</v>
      </c>
      <c r="Y45" s="55">
        <f t="shared" si="0"/>
        <v>0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1</v>
      </c>
      <c r="AP45" s="55">
        <f t="shared" si="1"/>
        <v>1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2233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2230</v>
      </c>
      <c r="AR51" s="98"/>
      <c r="AS51" s="98"/>
      <c r="AT51" s="100"/>
      <c r="AU51" s="98" t="s">
        <v>2234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2235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2230</v>
      </c>
      <c r="AR53" s="98"/>
      <c r="AS53" s="98"/>
      <c r="AT53" s="57"/>
      <c r="AU53" s="98" t="s">
        <v>2234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2435</v>
      </c>
      <c r="AQ55" s="94"/>
      <c r="AR55" s="94"/>
      <c r="AS55" s="57"/>
      <c r="AT55" s="101" t="s">
        <v>2231</v>
      </c>
      <c r="AU55" s="101"/>
      <c r="AV55" s="101"/>
      <c r="AW55" s="287" t="s">
        <v>2437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2436</v>
      </c>
      <c r="AQ57" s="96"/>
      <c r="AR57" s="96"/>
      <c r="AT57" s="102" t="s">
        <v>2232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hyperlinks>
    <hyperlink ref="AW55" r:id="rId1" display="inbox@lb.zt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2416</v>
      </c>
    </row>
    <row r="3" ht="18.75" customHeight="1">
      <c r="E3" s="263" t="s">
        <v>2417</v>
      </c>
    </row>
    <row r="4" ht="18.75" customHeight="1">
      <c r="E4" s="263" t="s">
        <v>2418</v>
      </c>
    </row>
    <row r="5" spans="1:8" ht="18.75" customHeight="1">
      <c r="A5" s="225" t="s">
        <v>2400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2401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2413</v>
      </c>
      <c r="E8" s="264" t="s">
        <v>2419</v>
      </c>
      <c r="F8" s="264"/>
      <c r="G8" s="264"/>
      <c r="H8" s="264"/>
    </row>
    <row r="9" spans="5:8" ht="12.75" customHeight="1">
      <c r="E9" s="265" t="s">
        <v>2420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2402</v>
      </c>
      <c r="C11" s="229"/>
      <c r="D11" s="229"/>
      <c r="E11" s="229" t="s">
        <v>2421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2425</v>
      </c>
      <c r="G12" s="276"/>
      <c r="H12" s="276"/>
    </row>
    <row r="13" spans="1:7" ht="52.5" customHeight="1">
      <c r="A13" s="226"/>
      <c r="B13" s="230" t="s">
        <v>2403</v>
      </c>
      <c r="C13" s="246"/>
      <c r="D13" s="257"/>
      <c r="E13" s="266" t="s">
        <v>2422</v>
      </c>
      <c r="F13" s="238"/>
      <c r="G13" s="277" t="s">
        <v>2430</v>
      </c>
    </row>
    <row r="14" spans="1:6" ht="12.75" customHeight="1">
      <c r="A14" s="226"/>
      <c r="B14" s="231" t="s">
        <v>2404</v>
      </c>
      <c r="C14" s="247"/>
      <c r="D14" s="258"/>
      <c r="E14" s="267" t="s">
        <v>2423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2426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2427</v>
      </c>
      <c r="G17" s="276"/>
      <c r="H17" s="276"/>
    </row>
    <row r="18" spans="1:8" ht="12.75" customHeight="1">
      <c r="A18" s="226"/>
      <c r="B18" s="231" t="s">
        <v>2405</v>
      </c>
      <c r="C18" s="247"/>
      <c r="D18" s="258"/>
      <c r="E18" s="268" t="s">
        <v>2424</v>
      </c>
      <c r="F18" s="273" t="s">
        <v>2428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2429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2406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2407</v>
      </c>
      <c r="C34" s="251"/>
      <c r="D34" s="252" t="s">
        <v>2414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2408</v>
      </c>
      <c r="C36" s="227"/>
      <c r="D36" s="261" t="s">
        <v>2415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2409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2410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2411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36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2412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2416</v>
      </c>
    </row>
    <row r="3" spans="2:8" ht="18.75" customHeight="1">
      <c r="B3" s="225" t="s">
        <v>2431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2413</v>
      </c>
      <c r="E5" s="264" t="s">
        <v>2419</v>
      </c>
      <c r="F5" s="264"/>
      <c r="G5" s="264"/>
      <c r="H5" s="264"/>
    </row>
    <row r="6" spans="5:8" ht="12.75" customHeight="1">
      <c r="E6" s="265" t="s">
        <v>2420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2402</v>
      </c>
      <c r="C8" s="229"/>
      <c r="D8" s="229"/>
      <c r="E8" s="229" t="s">
        <v>2421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2432</v>
      </c>
      <c r="G9" s="286"/>
      <c r="H9" s="286"/>
    </row>
    <row r="10" spans="1:7" ht="52.5" customHeight="1">
      <c r="A10" s="226"/>
      <c r="B10" s="230" t="s">
        <v>2403</v>
      </c>
      <c r="C10" s="246"/>
      <c r="D10" s="257"/>
      <c r="E10" s="266" t="s">
        <v>2422</v>
      </c>
      <c r="F10" s="238"/>
      <c r="G10" s="277" t="s">
        <v>2430</v>
      </c>
    </row>
    <row r="11" spans="1:6" ht="12.75" customHeight="1">
      <c r="A11" s="226"/>
      <c r="B11" s="231" t="s">
        <v>2404</v>
      </c>
      <c r="C11" s="247"/>
      <c r="D11" s="258"/>
      <c r="E11" s="267" t="s">
        <v>2423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2426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2427</v>
      </c>
      <c r="G14" s="276"/>
      <c r="H14" s="276"/>
    </row>
    <row r="15" spans="1:8" ht="12.75" customHeight="1">
      <c r="A15" s="226"/>
      <c r="B15" s="231" t="s">
        <v>2405</v>
      </c>
      <c r="C15" s="247"/>
      <c r="D15" s="258"/>
      <c r="E15" s="268" t="s">
        <v>2424</v>
      </c>
      <c r="F15" s="273" t="s">
        <v>2428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2429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2406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2407</v>
      </c>
      <c r="C32" s="251"/>
      <c r="D32" s="252" t="s">
        <v>2414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2408</v>
      </c>
      <c r="C34" s="227"/>
      <c r="D34" s="261" t="s">
        <v>2415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2409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2410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2411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36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2412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2416</v>
      </c>
    </row>
    <row r="3" spans="2:8" ht="18.75" customHeight="1">
      <c r="B3" s="225" t="s">
        <v>2433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2413</v>
      </c>
      <c r="E5" s="264" t="s">
        <v>2419</v>
      </c>
      <c r="F5" s="264"/>
      <c r="G5" s="264"/>
      <c r="H5" s="264"/>
    </row>
    <row r="6" spans="5:8" ht="12.75" customHeight="1">
      <c r="E6" s="265" t="s">
        <v>2420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2402</v>
      </c>
      <c r="C8" s="229"/>
      <c r="D8" s="229"/>
      <c r="E8" s="229" t="s">
        <v>2421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2434</v>
      </c>
      <c r="G9" s="286"/>
      <c r="H9" s="286"/>
    </row>
    <row r="10" spans="1:7" ht="53.25" customHeight="1">
      <c r="A10" s="226"/>
      <c r="B10" s="230" t="s">
        <v>2403</v>
      </c>
      <c r="C10" s="246"/>
      <c r="D10" s="257"/>
      <c r="E10" s="266" t="s">
        <v>2422</v>
      </c>
      <c r="F10" s="238"/>
      <c r="G10" s="277" t="s">
        <v>2430</v>
      </c>
    </row>
    <row r="11" spans="1:6" ht="12.75" customHeight="1">
      <c r="A11" s="226"/>
      <c r="B11" s="231" t="s">
        <v>2404</v>
      </c>
      <c r="C11" s="247"/>
      <c r="D11" s="258"/>
      <c r="E11" s="267" t="s">
        <v>2423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2426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2427</v>
      </c>
      <c r="G14" s="276"/>
      <c r="H14" s="276"/>
    </row>
    <row r="15" spans="1:8" ht="12.75" customHeight="1">
      <c r="A15" s="226"/>
      <c r="B15" s="231" t="s">
        <v>2405</v>
      </c>
      <c r="C15" s="247"/>
      <c r="D15" s="258"/>
      <c r="E15" s="268" t="s">
        <v>2424</v>
      </c>
      <c r="F15" s="273" t="s">
        <v>2428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2429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2406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2407</v>
      </c>
      <c r="C30" s="251"/>
      <c r="D30" s="252" t="s">
        <v>2414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2408</v>
      </c>
      <c r="C32" s="227"/>
      <c r="D32" s="261" t="s">
        <v>2415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2409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2410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2411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36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2412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2016-01-06T08:59:36Z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